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Pessoal\Desktop\"/>
    </mc:Choice>
  </mc:AlternateContent>
  <xr:revisionPtr revIDLastSave="0" documentId="8_{7438CC43-4BCA-48F0-9B67-36BFABE4F3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FASTAMENTOS" sheetId="1" r:id="rId1"/>
  </sheets>
  <definedNames>
    <definedName name="SegmentaçãodeDados_MOTIVO">#N/A</definedName>
    <definedName name="SegmentaçãodeDados_SETOR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4" i="1"/>
  <c r="H5" i="1"/>
  <c r="H6" i="1"/>
  <c r="H7" i="1"/>
  <c r="H8" i="1"/>
  <c r="H9" i="1"/>
</calcChain>
</file>

<file path=xl/sharedStrings.xml><?xml version="1.0" encoding="utf-8"?>
<sst xmlns="http://schemas.openxmlformats.org/spreadsheetml/2006/main" count="48" uniqueCount="28">
  <si>
    <t>GESTÃO DE COLABORADORES AFASTADOS</t>
  </si>
  <si>
    <t>COLABORADOR</t>
  </si>
  <si>
    <t>MOTIVO</t>
  </si>
  <si>
    <t>REGISTRO</t>
  </si>
  <si>
    <t>SETOR</t>
  </si>
  <si>
    <t>DIAS AFASTADOS</t>
  </si>
  <si>
    <t>JOÃO</t>
  </si>
  <si>
    <t>MOTIVOS</t>
  </si>
  <si>
    <t>COVID-19</t>
  </si>
  <si>
    <t>LICENÇA MATERNIDADE</t>
  </si>
  <si>
    <t>ACIDENTE DE TRABALHO</t>
  </si>
  <si>
    <t>INVALIDEZ</t>
  </si>
  <si>
    <t>ATESTADO MÉDICO</t>
  </si>
  <si>
    <t>INSS</t>
  </si>
  <si>
    <t>DATA SAÍDA</t>
  </si>
  <si>
    <t>DATA RETORNO</t>
  </si>
  <si>
    <t>LUCAS</t>
  </si>
  <si>
    <t>MARIA</t>
  </si>
  <si>
    <t>PEDRO</t>
  </si>
  <si>
    <t>RAFAEL</t>
  </si>
  <si>
    <t>CLAUDIO</t>
  </si>
  <si>
    <t>EDUARDO</t>
  </si>
  <si>
    <t>ADM</t>
  </si>
  <si>
    <t>LOGÍSTICA</t>
  </si>
  <si>
    <t>PRODUÇÃO</t>
  </si>
  <si>
    <t>VENDAS</t>
  </si>
  <si>
    <t>JOYCE</t>
  </si>
  <si>
    <t>FILTROS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</si>
</sst>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* #,##0.00_-;\-&quot;R$&quot;* #,##0.00_-;_-&quot;R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8"/>
      <name val="Comic Sans MS"/>
      <family val="4"/>
    </font>
    <font>
      <b/>
      <i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scheme val="minor"/>
    </font>
    <font>
      <b/>
      <i/>
      <sz val="9"/>
      <color theme="0"/>
      <name val="Calibri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70C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2" fillId="0" borderId="1" xfId="1" applyFont="1" applyBorder="1"/>
    <xf numFmtId="0" fontId="1" fillId="0" borderId="1" xfId="1" applyBorder="1"/>
    <xf numFmtId="0" fontId="3" fillId="0" borderId="0" xfId="1" applyFont="1"/>
    <xf numFmtId="0" fontId="7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0" fontId="4" fillId="0" borderId="0" xfId="1" applyFont="1" applyAlignment="1">
      <alignment vertical="center"/>
    </xf>
    <xf numFmtId="0" fontId="5" fillId="2" borderId="6" xfId="0" applyNumberFormat="1" applyFont="1" applyFill="1" applyBorder="1" applyAlignment="1" applyProtection="1">
      <alignment horizontal="center"/>
    </xf>
    <xf numFmtId="0" fontId="5" fillId="2" borderId="5" xfId="0" applyNumberFormat="1" applyFont="1" applyFill="1" applyBorder="1" applyAlignment="1" applyProtection="1">
      <alignment horizontal="center"/>
    </xf>
    <xf numFmtId="0" fontId="5" fillId="2" borderId="7" xfId="0" applyNumberFormat="1" applyFont="1" applyFill="1" applyBorder="1" applyAlignment="1" applyProtection="1">
      <alignment horizontal="center"/>
    </xf>
    <xf numFmtId="0" fontId="7" fillId="0" borderId="9" xfId="1" applyNumberFormat="1" applyFont="1" applyFill="1" applyBorder="1" applyAlignment="1">
      <alignment horizontal="center"/>
    </xf>
    <xf numFmtId="14" fontId="7" fillId="0" borderId="2" xfId="1" applyNumberFormat="1" applyFont="1" applyFill="1" applyBorder="1" applyAlignment="1">
      <alignment horizontal="center"/>
    </xf>
    <xf numFmtId="14" fontId="7" fillId="0" borderId="9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49" fontId="7" fillId="0" borderId="9" xfId="1" applyNumberFormat="1" applyFont="1" applyFill="1" applyBorder="1" applyAlignment="1">
      <alignment horizontal="center"/>
    </xf>
    <xf numFmtId="0" fontId="5" fillId="3" borderId="12" xfId="0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>
      <alignment horizontal="center"/>
    </xf>
    <xf numFmtId="0" fontId="8" fillId="0" borderId="6" xfId="1" applyNumberFormat="1" applyFont="1" applyFill="1" applyBorder="1" applyAlignment="1">
      <alignment horizontal="center"/>
    </xf>
    <xf numFmtId="0" fontId="8" fillId="0" borderId="9" xfId="1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10" fillId="0" borderId="0" xfId="1" applyFont="1" applyAlignment="1">
      <alignment horizontal="center" vertical="top"/>
    </xf>
  </cellXfs>
  <cellStyles count="4">
    <cellStyle name="Moeda 2" xfId="2" xr:uid="{00000000-0005-0000-0000-000000000000}"/>
    <cellStyle name="Normal" xfId="0" builtinId="0"/>
    <cellStyle name="Normal 2" xfId="1" xr:uid="{00000000-0005-0000-0000-000002000000}"/>
    <cellStyle name="Vírgula 2" xfId="3" xr:uid="{00000000-0005-0000-0000-000003000000}"/>
  </cellStyles>
  <dxfs count="22">
    <dxf>
      <font>
        <b val="0"/>
        <i/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ge\r\a\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ge\r\a\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>
        <bottom style="hair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2.xml"/><Relationship Id="rId7" Type="http://schemas.openxmlformats.org/officeDocument/2006/relationships/calcChain" Target="calcChain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FASTAMENTOS!AC1"/><Relationship Id="rId2" Type="http://schemas.openxmlformats.org/officeDocument/2006/relationships/hyperlink" Target="#AFASTAMENTOS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30480</xdr:rowOff>
    </xdr:from>
    <xdr:to>
      <xdr:col>2</xdr:col>
      <xdr:colOff>405765</xdr:colOff>
      <xdr:row>0</xdr:row>
      <xdr:rowOff>487680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E62195E-CA18-44EE-A09A-F36D07971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30480"/>
          <a:ext cx="1503045" cy="457200"/>
        </a:xfrm>
        <a:prstGeom prst="rect">
          <a:avLst/>
        </a:prstGeom>
      </xdr:spPr>
    </xdr:pic>
    <xdr:clientData/>
  </xdr:twoCellAnchor>
  <xdr:twoCellAnchor editAs="absolute">
    <xdr:from>
      <xdr:col>8</xdr:col>
      <xdr:colOff>352425</xdr:colOff>
      <xdr:row>4</xdr:row>
      <xdr:rowOff>28575</xdr:rowOff>
    </xdr:from>
    <xdr:to>
      <xdr:col>9</xdr:col>
      <xdr:colOff>1047750</xdr:colOff>
      <xdr:row>17</xdr:row>
      <xdr:rowOff>76200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SETOR">
              <a:extLst>
                <a:ext uri="{FF2B5EF4-FFF2-40B4-BE49-F238E27FC236}">
                  <a16:creationId xmlns:a16="http://schemas.microsoft.com/office/drawing/2014/main" id="{12CDF8A7-36D4-4625-834C-1493010FD7D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TO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39100" y="1190625"/>
              <a:ext cx="12763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9525</xdr:colOff>
      <xdr:row>4</xdr:row>
      <xdr:rowOff>28575</xdr:rowOff>
    </xdr:from>
    <xdr:to>
      <xdr:col>12</xdr:col>
      <xdr:colOff>352425</xdr:colOff>
      <xdr:row>17</xdr:row>
      <xdr:rowOff>76200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MOTIVO">
              <a:extLst>
                <a:ext uri="{FF2B5EF4-FFF2-40B4-BE49-F238E27FC236}">
                  <a16:creationId xmlns:a16="http://schemas.microsoft.com/office/drawing/2014/main" id="{D8E77932-2B69-497C-B545-82B9A0B4145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TIV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48800" y="11906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>
    <xdr:from>
      <xdr:col>24</xdr:col>
      <xdr:colOff>590550</xdr:colOff>
      <xdr:row>0</xdr:row>
      <xdr:rowOff>285750</xdr:rowOff>
    </xdr:from>
    <xdr:to>
      <xdr:col>27</xdr:col>
      <xdr:colOff>1123950</xdr:colOff>
      <xdr:row>1</xdr:row>
      <xdr:rowOff>9525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D17249-FD5A-48F5-A934-73FC455A7984}"/>
            </a:ext>
          </a:extLst>
        </xdr:cNvPr>
        <xdr:cNvSpPr/>
      </xdr:nvSpPr>
      <xdr:spPr>
        <a:xfrm>
          <a:off x="18830925" y="285750"/>
          <a:ext cx="1828800" cy="295275"/>
        </a:xfrm>
        <a:prstGeom prst="rect">
          <a:avLst/>
        </a:prstGeom>
        <a:ln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 w="1397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 b="1">
              <a:solidFill>
                <a:schemeClr val="tx1"/>
              </a:solidFill>
            </a:rPr>
            <a:t>VOLTAR</a:t>
          </a:r>
        </a:p>
      </xdr:txBody>
    </xdr:sp>
    <xdr:clientData/>
  </xdr:twoCellAnchor>
  <xdr:twoCellAnchor>
    <xdr:from>
      <xdr:col>9</xdr:col>
      <xdr:colOff>9525</xdr:colOff>
      <xdr:row>0</xdr:row>
      <xdr:rowOff>28575</xdr:rowOff>
    </xdr:from>
    <xdr:to>
      <xdr:col>11</xdr:col>
      <xdr:colOff>457200</xdr:colOff>
      <xdr:row>0</xdr:row>
      <xdr:rowOff>552450</xdr:rowOff>
    </xdr:to>
    <xdr:sp macro="" textlink="">
      <xdr:nvSpPr>
        <xdr:cNvPr id="7" name="Retângulo: Cantos Arredondados 6">
          <a:extLst>
            <a:ext uri="{FF2B5EF4-FFF2-40B4-BE49-F238E27FC236}">
              <a16:creationId xmlns:a16="http://schemas.microsoft.com/office/drawing/2014/main" id="{266546BD-7328-4C42-9863-6F0B4D27E76C}"/>
            </a:ext>
          </a:extLst>
        </xdr:cNvPr>
        <xdr:cNvSpPr/>
      </xdr:nvSpPr>
      <xdr:spPr>
        <a:xfrm>
          <a:off x="8277225" y="28575"/>
          <a:ext cx="1695450" cy="523875"/>
        </a:xfrm>
        <a:prstGeom prst="roundRect">
          <a:avLst/>
        </a:prstGeom>
        <a:ln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ALTERAR SETORES </a:t>
          </a:r>
          <a:r>
            <a:rPr lang="pt-BR" sz="1000" b="1" baseline="0"/>
            <a:t> E MOTIVOS</a:t>
          </a:r>
          <a:endParaRPr lang="pt-BR" sz="1000" b="1"/>
        </a:p>
      </xdr:txBody>
    </xdr:sp>
    <xdr:clientData/>
  </xdr:twoCellAnchor>
  <xdr:twoCellAnchor>
    <xdr:from>
      <xdr:col>11</xdr:col>
      <xdr:colOff>600075</xdr:colOff>
      <xdr:row>0</xdr:row>
      <xdr:rowOff>114300</xdr:rowOff>
    </xdr:from>
    <xdr:to>
      <xdr:col>11</xdr:col>
      <xdr:colOff>1247775</xdr:colOff>
      <xdr:row>0</xdr:row>
      <xdr:rowOff>438150</xdr:rowOff>
    </xdr:to>
    <xdr:sp macro="" textlink="">
      <xdr:nvSpPr>
        <xdr:cNvPr id="8" name="Seta: para a Direita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9E31DF-AB0C-4C83-89D5-5A63DE58407C}"/>
            </a:ext>
          </a:extLst>
        </xdr:cNvPr>
        <xdr:cNvSpPr/>
      </xdr:nvSpPr>
      <xdr:spPr>
        <a:xfrm>
          <a:off x="10115550" y="114300"/>
          <a:ext cx="647700" cy="323850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ETOR" xr10:uid="{8A345F4D-C751-4089-959D-D55948A08F2E}" sourceName="SETOR">
  <extLst>
    <x:ext xmlns:x15="http://schemas.microsoft.com/office/spreadsheetml/2010/11/main" uri="{2F2917AC-EB37-4324-AD4E-5DD8C200BD13}">
      <x15:tableSlicerCache tableId="1" column="4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OTIVO" xr10:uid="{698BC0D7-79E5-4EEC-B849-09E8AA56CF2A}" sourceName="MOTIVO">
  <extLst>
    <x:ext xmlns:x15="http://schemas.microsoft.com/office/spreadsheetml/2010/11/main" uri="{2F2917AC-EB37-4324-AD4E-5DD8C200BD13}">
      <x15:tableSlicerCache tableId="1" column="17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ETOR" xr10:uid="{03A94111-371F-4891-A815-FB426D3D6B75}" cache="SegmentaçãodeDados_SETOR" caption="SETOR" style="SlicerStyleLight2" rowHeight="241300"/>
  <slicer name="MOTIVO" xr10:uid="{3FD6C30D-E428-4330-924F-BC7A9F14AFE2}" cache="SegmentaçãodeDados_MOTIVO" caption="MOTIVO" style="SlicerStyleLight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s" displayName="invoices" ref="B3:H12" headerRowDxfId="21" dataDxfId="19" totalsRowDxfId="17" headerRowBorderDxfId="20" tableBorderDxfId="18">
  <autoFilter ref="B3:H12" xr:uid="{5D6C47FF-B865-4DFD-AEE3-7871DBFA875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00000000-0010-0000-0000-000002000000}" name="REGISTRO" dataDxfId="16" dataCellStyle="Normal 2"/>
    <tableColumn id="1" xr3:uid="{00000000-0010-0000-0000-000001000000}" name="COLABORADOR" totalsRowLabel="Total" dataDxfId="0" dataCellStyle="Normal 2"/>
    <tableColumn id="4" xr3:uid="{00000000-0010-0000-0000-000004000000}" name="SETOR" dataDxfId="15" dataCellStyle="Normal 2"/>
    <tableColumn id="17" xr3:uid="{00000000-0010-0000-0000-000011000000}" name="MOTIVO" dataDxfId="14" dataCellStyle="Normal 2"/>
    <tableColumn id="3" xr3:uid="{00000000-0010-0000-0000-000003000000}" name="DATA SAÍDA" dataDxfId="13"/>
    <tableColumn id="7" xr3:uid="{00000000-0010-0000-0000-000007000000}" name="DATA RETORNO" dataDxfId="12" dataCellStyle="Normal 2"/>
    <tableColumn id="8" xr3:uid="{00000000-0010-0000-0000-000008000000}" name="DIAS AFASTADOS" dataDxfId="11" dataCellStyle="Normal 2">
      <calculatedColumnFormula>invoices[[#This Row],[DATA RETORNO]]-invoices[[#This Row],[DATA SAÍDA]]</calculatedColumnFormula>
    </tableColumn>
  </tableColumns>
  <tableStyleInfo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B3:AB9" totalsRowShown="0" headerRowDxfId="10" dataDxfId="8" headerRowBorderDxfId="9" tableBorderDxfId="7" dataCellStyle="Normal 2">
  <autoFilter ref="AB3:AB9" xr:uid="{00000000-0009-0000-0100-000002000000}">
    <filterColumn colId="0" hiddenButton="1"/>
  </autoFilter>
  <tableColumns count="1">
    <tableColumn id="1" xr3:uid="{00000000-0010-0000-0100-000001000000}" name="MOTIVOS" dataDxfId="6" dataCellStyle="Normal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24" displayName="Tabela24" ref="Z3:Z7" totalsRowShown="0" headerRowDxfId="5" dataDxfId="3" headerRowBorderDxfId="4" tableBorderDxfId="2" dataCellStyle="Normal 2">
  <autoFilter ref="Z3:Z7" xr:uid="{00000000-0009-0000-0100-000003000000}">
    <filterColumn colId="0" hiddenButton="1"/>
  </autoFilter>
  <tableColumns count="1">
    <tableColumn id="1" xr3:uid="{00000000-0010-0000-0200-000001000000}" name="SETOR" dataDxfId="1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07/relationships/slicer" Target="../slicers/slicer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12"/>
  <sheetViews>
    <sheetView showGridLines="0" tabSelected="1" workbookViewId="0">
      <selection activeCell="F19" sqref="F19"/>
    </sheetView>
  </sheetViews>
  <sheetFormatPr defaultColWidth="9.140625" defaultRowHeight="15" x14ac:dyDescent="0.25"/>
  <cols>
    <col min="1" max="1" width="1.7109375" style="1" customWidth="1"/>
    <col min="2" max="4" width="15.7109375" style="1" customWidth="1"/>
    <col min="5" max="5" width="19.28515625" style="1" bestFit="1" customWidth="1"/>
    <col min="6" max="8" width="15.7109375" style="1" customWidth="1"/>
    <col min="9" max="9" width="8.7109375" style="1" customWidth="1"/>
    <col min="10" max="10" width="17.5703125" style="1" bestFit="1" customWidth="1"/>
    <col min="11" max="11" width="1.140625" style="1" customWidth="1"/>
    <col min="12" max="12" width="21.140625" style="1" bestFit="1" customWidth="1"/>
    <col min="13" max="13" width="9.140625" style="1"/>
    <col min="14" max="14" width="3.7109375" style="1" customWidth="1"/>
    <col min="15" max="15" width="19.28515625" style="1" bestFit="1" customWidth="1"/>
    <col min="16" max="25" width="9.140625" style="1"/>
    <col min="26" max="26" width="9.28515625" style="1" bestFit="1" customWidth="1"/>
    <col min="27" max="27" width="1" style="1" customWidth="1"/>
    <col min="28" max="28" width="19.28515625" style="1" bestFit="1" customWidth="1"/>
    <col min="29" max="16384" width="9.140625" style="1"/>
  </cols>
  <sheetData>
    <row r="1" spans="2:28" ht="45" customHeight="1" thickBot="1" x14ac:dyDescent="0.3">
      <c r="C1" s="7"/>
      <c r="D1" s="7" t="s">
        <v>0</v>
      </c>
      <c r="E1" s="7"/>
      <c r="F1" s="7"/>
      <c r="G1" s="7"/>
      <c r="H1" s="7"/>
      <c r="I1" s="7"/>
      <c r="J1" s="7"/>
      <c r="K1" s="7"/>
      <c r="L1" s="7"/>
    </row>
    <row r="2" spans="2:28" ht="15.75" thickBot="1" x14ac:dyDescent="0.3">
      <c r="B2" s="2"/>
      <c r="C2" s="3"/>
      <c r="D2" s="3"/>
      <c r="E2" s="3"/>
      <c r="F2" s="3"/>
      <c r="G2" s="3"/>
      <c r="H2" s="3"/>
    </row>
    <row r="3" spans="2:28" s="4" customFormat="1" x14ac:dyDescent="0.25">
      <c r="B3" s="24" t="s">
        <v>3</v>
      </c>
      <c r="C3" s="9" t="s">
        <v>1</v>
      </c>
      <c r="D3" s="8" t="s">
        <v>4</v>
      </c>
      <c r="E3" s="8" t="s">
        <v>2</v>
      </c>
      <c r="F3" s="8" t="s">
        <v>14</v>
      </c>
      <c r="G3" s="10" t="s">
        <v>15</v>
      </c>
      <c r="H3" s="10" t="s">
        <v>5</v>
      </c>
      <c r="Z3" s="20" t="s">
        <v>4</v>
      </c>
      <c r="AB3" s="20" t="s">
        <v>7</v>
      </c>
    </row>
    <row r="4" spans="2:28" ht="15.75" x14ac:dyDescent="0.25">
      <c r="B4" s="22">
        <v>1</v>
      </c>
      <c r="C4" s="17" t="s">
        <v>6</v>
      </c>
      <c r="D4" s="6" t="s">
        <v>22</v>
      </c>
      <c r="E4" s="5" t="s">
        <v>8</v>
      </c>
      <c r="F4" s="12">
        <v>43907</v>
      </c>
      <c r="G4" s="12">
        <v>43968</v>
      </c>
      <c r="H4" s="14">
        <f>invoices[[#This Row],[DATA RETORNO]]-invoices[[#This Row],[DATA SAÍDA]]</f>
        <v>61</v>
      </c>
      <c r="I4" s="25" t="s">
        <v>27</v>
      </c>
      <c r="J4" s="25"/>
      <c r="K4" s="25"/>
      <c r="L4" s="25"/>
      <c r="M4" s="25"/>
      <c r="Z4" s="16" t="s">
        <v>22</v>
      </c>
      <c r="AB4" s="16" t="s">
        <v>8</v>
      </c>
    </row>
    <row r="5" spans="2:28" x14ac:dyDescent="0.25">
      <c r="B5" s="21">
        <v>2</v>
      </c>
      <c r="C5" s="17" t="s">
        <v>17</v>
      </c>
      <c r="D5" s="6" t="s">
        <v>23</v>
      </c>
      <c r="E5" s="5" t="s">
        <v>9</v>
      </c>
      <c r="F5" s="12">
        <v>43943</v>
      </c>
      <c r="G5" s="12">
        <v>43973</v>
      </c>
      <c r="H5" s="14">
        <f>invoices[[#This Row],[DATA RETORNO]]-invoices[[#This Row],[DATA SAÍDA]]</f>
        <v>30</v>
      </c>
      <c r="Z5" s="16" t="s">
        <v>23</v>
      </c>
      <c r="AB5" s="16" t="s">
        <v>9</v>
      </c>
    </row>
    <row r="6" spans="2:28" x14ac:dyDescent="0.25">
      <c r="B6" s="21">
        <v>3</v>
      </c>
      <c r="C6" s="17" t="s">
        <v>18</v>
      </c>
      <c r="D6" s="6" t="s">
        <v>24</v>
      </c>
      <c r="E6" s="5" t="s">
        <v>10</v>
      </c>
      <c r="F6" s="12">
        <v>43831</v>
      </c>
      <c r="G6" s="12">
        <v>43835</v>
      </c>
      <c r="H6" s="14">
        <f>invoices[[#This Row],[DATA RETORNO]]-invoices[[#This Row],[DATA SAÍDA]]</f>
        <v>4</v>
      </c>
      <c r="Z6" s="16" t="s">
        <v>24</v>
      </c>
      <c r="AB6" s="16" t="s">
        <v>10</v>
      </c>
    </row>
    <row r="7" spans="2:28" x14ac:dyDescent="0.25">
      <c r="B7" s="21">
        <v>4</v>
      </c>
      <c r="C7" s="17" t="s">
        <v>19</v>
      </c>
      <c r="D7" s="6" t="s">
        <v>25</v>
      </c>
      <c r="E7" s="5" t="s">
        <v>12</v>
      </c>
      <c r="F7" s="12">
        <v>44082</v>
      </c>
      <c r="G7" s="12">
        <v>44083</v>
      </c>
      <c r="H7" s="14">
        <f>invoices[[#This Row],[DATA RETORNO]]-invoices[[#This Row],[DATA SAÍDA]]</f>
        <v>1</v>
      </c>
      <c r="Z7" s="16" t="s">
        <v>25</v>
      </c>
      <c r="AB7" s="16" t="s">
        <v>11</v>
      </c>
    </row>
    <row r="8" spans="2:28" x14ac:dyDescent="0.25">
      <c r="B8" s="21">
        <v>5</v>
      </c>
      <c r="C8" s="17" t="s">
        <v>20</v>
      </c>
      <c r="D8" s="6" t="s">
        <v>23</v>
      </c>
      <c r="E8" s="5" t="s">
        <v>13</v>
      </c>
      <c r="F8" s="12">
        <v>43811</v>
      </c>
      <c r="G8" s="12">
        <v>43994</v>
      </c>
      <c r="H8" s="14">
        <f>invoices[[#This Row],[DATA RETORNO]]-invoices[[#This Row],[DATA SAÍDA]]</f>
        <v>183</v>
      </c>
      <c r="AB8" s="16" t="s">
        <v>12</v>
      </c>
    </row>
    <row r="9" spans="2:28" x14ac:dyDescent="0.25">
      <c r="B9" s="21">
        <v>6</v>
      </c>
      <c r="C9" s="18" t="s">
        <v>21</v>
      </c>
      <c r="D9" s="6" t="s">
        <v>25</v>
      </c>
      <c r="E9" s="5" t="s">
        <v>8</v>
      </c>
      <c r="F9" s="13">
        <v>43957</v>
      </c>
      <c r="G9" s="13">
        <v>43988</v>
      </c>
      <c r="H9" s="15">
        <f>invoices[[#This Row],[DATA RETORNO]]-invoices[[#This Row],[DATA SAÍDA]]</f>
        <v>31</v>
      </c>
      <c r="AB9" s="16" t="s">
        <v>13</v>
      </c>
    </row>
    <row r="10" spans="2:28" x14ac:dyDescent="0.25">
      <c r="B10" s="21">
        <v>7</v>
      </c>
      <c r="C10" s="18" t="s">
        <v>16</v>
      </c>
      <c r="D10" s="6" t="s">
        <v>23</v>
      </c>
      <c r="E10" s="11" t="s">
        <v>11</v>
      </c>
      <c r="F10" s="13">
        <v>44075</v>
      </c>
      <c r="G10" s="13">
        <v>44083</v>
      </c>
      <c r="H10" s="15">
        <f>invoices[[#This Row],[DATA RETORNO]]-invoices[[#This Row],[DATA SAÍDA]]</f>
        <v>8</v>
      </c>
    </row>
    <row r="11" spans="2:28" x14ac:dyDescent="0.25">
      <c r="B11" s="21">
        <v>8</v>
      </c>
      <c r="C11" s="18" t="s">
        <v>18</v>
      </c>
      <c r="D11" s="6" t="s">
        <v>22</v>
      </c>
      <c r="E11" s="11" t="s">
        <v>12</v>
      </c>
      <c r="F11" s="13">
        <v>43969</v>
      </c>
      <c r="G11" s="13">
        <v>43971</v>
      </c>
      <c r="H11" s="15">
        <f>invoices[[#This Row],[DATA RETORNO]]-invoices[[#This Row],[DATA SAÍDA]]</f>
        <v>2</v>
      </c>
    </row>
    <row r="12" spans="2:28" x14ac:dyDescent="0.25">
      <c r="B12" s="23">
        <v>9</v>
      </c>
      <c r="C12" s="18" t="s">
        <v>26</v>
      </c>
      <c r="D12" s="19" t="s">
        <v>24</v>
      </c>
      <c r="E12" s="11" t="s">
        <v>13</v>
      </c>
      <c r="F12" s="13">
        <v>44083</v>
      </c>
      <c r="G12" s="13">
        <v>44113</v>
      </c>
      <c r="H12" s="15">
        <f>invoices[[#This Row],[DATA RETORNO]]-invoices[[#This Row],[DATA SAÍDA]]</f>
        <v>30</v>
      </c>
    </row>
  </sheetData>
  <mergeCells count="1">
    <mergeCell ref="I4:M4"/>
  </mergeCells>
  <dataValidations count="2">
    <dataValidation type="list" allowBlank="1" showInputMessage="1" showErrorMessage="1" sqref="E4:E12" xr:uid="{00000000-0002-0000-0000-000000000000}">
      <formula1>$AB$4:$AB$9</formula1>
    </dataValidation>
    <dataValidation type="list" allowBlank="1" showInputMessage="1" showErrorMessage="1" sqref="D4:D12" xr:uid="{00000000-0002-0000-0000-000001000000}">
      <formula1>$Z$4:$Z$7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3">
    <tablePart r:id="rId3"/>
    <tablePart r:id="rId4"/>
    <tablePart r:id="rId5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6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AFASTAMENTOS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Rodrigues</dc:creator>
  <cp:lastModifiedBy>Pessoal</cp:lastModifiedBy>
  <dcterms:created xsi:type="dcterms:W3CDTF">2020-09-09T18:43:48Z</dcterms:created>
  <dcterms:modified xsi:type="dcterms:W3CDTF">2020-09-10T11:46:09Z</dcterms:modified>
</cp:coreProperties>
</file>