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2_EM DESENVOLVIMENTO/DESENVOLVENDO/Controle de Hora Semanal/ARQUIVO/"/>
    </mc:Choice>
  </mc:AlternateContent>
  <xr:revisionPtr revIDLastSave="401" documentId="13_ncr:1_{82A5D9EC-C951-43DE-AA48-A8EF3EEA33C3}" xr6:coauthVersionLast="47" xr6:coauthVersionMax="47" xr10:uidLastSave="{D0CE9FE4-978C-406F-A27D-889016C2E619}"/>
  <bookViews>
    <workbookView xWindow="-120" yWindow="-120" windowWidth="29040" windowHeight="15720" tabRatio="3" xr2:uid="{00000000-000D-0000-FFFF-FFFF00000000}"/>
  </bookViews>
  <sheets>
    <sheet name="CONTROLE DE HORAS SEMANAL" sheetId="1" r:id="rId1"/>
    <sheet name="BÔNU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H8" i="1"/>
  <c r="H6" i="1"/>
  <c r="C12" i="1"/>
  <c r="C13" i="1"/>
  <c r="C14" i="1"/>
  <c r="C15" i="1"/>
  <c r="C16" i="1"/>
  <c r="C17" i="1"/>
  <c r="H12" i="1"/>
  <c r="H13" i="1"/>
  <c r="H14" i="1"/>
  <c r="H15" i="1"/>
  <c r="H16" i="1"/>
  <c r="H17" i="1"/>
  <c r="H11" i="1"/>
</calcChain>
</file>

<file path=xl/sharedStrings.xml><?xml version="1.0" encoding="utf-8"?>
<sst xmlns="http://schemas.openxmlformats.org/spreadsheetml/2006/main" count="12" uniqueCount="12">
  <si>
    <t>COLABORADOR</t>
  </si>
  <si>
    <t>VALOR POR HORA</t>
  </si>
  <si>
    <t>VALOR À PAGAR</t>
  </si>
  <si>
    <t>JOÃO DA SILVA</t>
  </si>
  <si>
    <t>TOTAL DE HORAS</t>
  </si>
  <si>
    <t>HORA DE ENTRADA</t>
  </si>
  <si>
    <t>HORA DE SAÍDA</t>
  </si>
  <si>
    <t xml:space="preserve">HORA DE ENTRADA </t>
  </si>
  <si>
    <t xml:space="preserve">HORA DE SAÍDA </t>
  </si>
  <si>
    <t>HORAS TRABALHADAS</t>
  </si>
  <si>
    <t>DATA</t>
  </si>
  <si>
    <t>DIA  DA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</si>
</sst>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R$&quot;\ * #,##0.00_-;\-&quot;R$&quot;\ * #,##0.00_-;_-&quot;R$&quot;\ * &quot;-&quot;??_-;_-@_-"/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h:mm;@"/>
    <numFmt numFmtId="169" formatCode="[&lt;=9999999]###\-####;\(###\)\ ###\-####"/>
    <numFmt numFmtId="170" formatCode="[h]:mm:ss;@"/>
    <numFmt numFmtId="171" formatCode="dddd"/>
  </numFmts>
  <fonts count="21" x14ac:knownFonts="1">
    <font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 tint="0.499984740745262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 tint="0.34998626667073579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b/>
      <sz val="18"/>
      <color rgb="FF070F62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70F62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Dashed">
        <color theme="6"/>
      </left>
      <right/>
      <top/>
      <bottom/>
      <diagonal/>
    </border>
  </borders>
  <cellStyleXfs count="25">
    <xf numFmtId="0" fontId="0" fillId="0" borderId="0">
      <alignment horizontal="left" vertical="center"/>
    </xf>
    <xf numFmtId="164" fontId="5" fillId="0" borderId="1" applyFont="0" applyFill="0" applyProtection="0">
      <alignment horizontal="center" vertical="center"/>
    </xf>
    <xf numFmtId="0" fontId="7" fillId="0" borderId="0" applyNumberFormat="0" applyFill="0" applyBorder="0" applyAlignment="0" applyProtection="0">
      <alignment vertical="top"/>
      <protection locked="0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 applyNumberFormat="0" applyFill="0" applyBorder="0" applyProtection="0">
      <alignment horizontal="right"/>
    </xf>
    <xf numFmtId="0" fontId="6" fillId="0" borderId="0" applyNumberFormat="0" applyFill="0" applyProtection="0">
      <alignment vertical="center"/>
    </xf>
    <xf numFmtId="0" fontId="7" fillId="0" borderId="0" applyFill="0" applyProtection="0">
      <alignment horizontal="left"/>
    </xf>
    <xf numFmtId="0" fontId="7" fillId="0" borderId="0" applyFill="0" applyProtection="0">
      <alignment horizontal="right" vertical="center" indent="1"/>
    </xf>
    <xf numFmtId="0" fontId="8" fillId="0" borderId="2" applyNumberFormat="0" applyFont="0" applyFill="0" applyAlignment="0">
      <alignment horizontal="left"/>
      <protection locked="0"/>
    </xf>
    <xf numFmtId="0" fontId="11" fillId="2" borderId="1" applyNumberFormat="0" applyFont="0" applyAlignment="0">
      <alignment horizontal="center" vertical="center"/>
      <protection locked="0"/>
    </xf>
    <xf numFmtId="14" fontId="8" fillId="0" borderId="0" applyFont="0" applyFill="0" applyBorder="0" applyAlignment="0"/>
    <xf numFmtId="0" fontId="9" fillId="0" borderId="0" applyFill="0" applyBorder="0" applyProtection="0">
      <alignment horizontal="center" vertical="center"/>
    </xf>
    <xf numFmtId="0" fontId="9" fillId="3" borderId="1" applyNumberFormat="0" applyProtection="0">
      <alignment horizontal="left" vertical="center" indent="1"/>
    </xf>
    <xf numFmtId="168" fontId="8" fillId="0" borderId="0" applyFont="0" applyFill="0" applyBorder="0">
      <alignment horizontal="center" vertical="center"/>
    </xf>
    <xf numFmtId="2" fontId="8" fillId="0" borderId="0" applyFill="0" applyBorder="0">
      <alignment horizontal="center" vertical="center"/>
    </xf>
    <xf numFmtId="169" fontId="8" fillId="0" borderId="0" applyFont="0" applyFill="0" applyBorder="0" applyAlignment="0">
      <alignment horizontal="left" wrapText="1"/>
      <protection locked="0"/>
    </xf>
    <xf numFmtId="0" fontId="7" fillId="0" borderId="0" applyNumberFormat="0" applyFill="0" applyBorder="0" applyAlignment="0" applyProtection="0">
      <alignment horizontal="left" vertical="center"/>
    </xf>
    <xf numFmtId="0" fontId="4" fillId="0" borderId="0"/>
    <xf numFmtId="0" fontId="12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>
      <alignment horizontal="left" vertical="center"/>
    </xf>
    <xf numFmtId="0" fontId="15" fillId="0" borderId="0" xfId="11" applyFont="1" applyBorder="1" applyAlignment="1">
      <alignment vertical="center"/>
      <protection locked="0"/>
    </xf>
    <xf numFmtId="0" fontId="13" fillId="0" borderId="0" xfId="9" applyFont="1" applyAlignment="1" applyProtection="1">
      <alignment horizontal="left" vertical="center"/>
      <protection locked="0"/>
    </xf>
    <xf numFmtId="0" fontId="15" fillId="0" borderId="0" xfId="9" applyFont="1" applyAlignment="1" applyProtection="1">
      <alignment horizontal="left" vertical="center"/>
      <protection locked="0"/>
    </xf>
    <xf numFmtId="14" fontId="14" fillId="6" borderId="0" xfId="0" applyNumberFormat="1" applyFont="1" applyFill="1" applyAlignment="1" applyProtection="1">
      <alignment horizontal="center" vertical="center"/>
      <protection locked="0"/>
    </xf>
    <xf numFmtId="0" fontId="15" fillId="0" borderId="0" xfId="11" applyFont="1" applyBorder="1" applyAlignment="1">
      <alignment horizontal="center" vertical="center"/>
      <protection locked="0"/>
    </xf>
    <xf numFmtId="0" fontId="13" fillId="0" borderId="0" xfId="24" applyFont="1" applyAlignment="1">
      <alignment vertical="center"/>
    </xf>
    <xf numFmtId="0" fontId="18" fillId="0" borderId="0" xfId="24" applyFont="1" applyAlignment="1">
      <alignment vertical="center"/>
    </xf>
    <xf numFmtId="0" fontId="13" fillId="4" borderId="0" xfId="24" applyFont="1" applyFill="1" applyAlignment="1">
      <alignment vertical="center"/>
    </xf>
    <xf numFmtId="0" fontId="13" fillId="5" borderId="0" xfId="24" applyFont="1" applyFill="1" applyAlignment="1">
      <alignment vertical="center"/>
    </xf>
    <xf numFmtId="0" fontId="13" fillId="5" borderId="0" xfId="24" applyFont="1" applyFill="1"/>
    <xf numFmtId="0" fontId="13" fillId="5" borderId="4" xfId="24" applyFont="1" applyFill="1" applyBorder="1"/>
    <xf numFmtId="0" fontId="17" fillId="5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Protection="1">
      <alignment horizontal="left" vertical="center"/>
      <protection locked="0"/>
    </xf>
    <xf numFmtId="44" fontId="13" fillId="6" borderId="3" xfId="1" applyNumberFormat="1" applyFont="1" applyFill="1" applyBorder="1" applyProtection="1">
      <alignment horizontal="center" vertical="center"/>
      <protection locked="0"/>
    </xf>
    <xf numFmtId="170" fontId="14" fillId="6" borderId="0" xfId="16" applyNumberFormat="1" applyFont="1" applyFill="1" applyBorder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  <xf numFmtId="0" fontId="17" fillId="5" borderId="3" xfId="9" applyFont="1" applyFill="1" applyBorder="1" applyAlignment="1" applyProtection="1">
      <alignment horizontal="center" vertical="center"/>
      <protection locked="0"/>
    </xf>
    <xf numFmtId="170" fontId="16" fillId="7" borderId="3" xfId="17" applyNumberFormat="1" applyFont="1" applyFill="1" applyBorder="1">
      <alignment horizontal="center" vertical="center"/>
    </xf>
    <xf numFmtId="44" fontId="16" fillId="7" borderId="3" xfId="1" applyNumberFormat="1" applyFont="1" applyFill="1" applyBorder="1" applyProtection="1">
      <alignment horizontal="center" vertical="center"/>
      <protection locked="0"/>
    </xf>
    <xf numFmtId="171" fontId="14" fillId="7" borderId="0" xfId="0" applyNumberFormat="1" applyFont="1" applyFill="1" applyAlignment="1" applyProtection="1">
      <alignment horizontal="center" vertical="center"/>
      <protection locked="0"/>
    </xf>
    <xf numFmtId="170" fontId="14" fillId="7" borderId="0" xfId="17" applyNumberFormat="1" applyFont="1" applyFill="1" applyBorder="1">
      <alignment horizontal="center" vertical="center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19" fillId="6" borderId="3" xfId="11" applyFont="1" applyFill="1" applyBorder="1" applyAlignment="1">
      <alignment horizontal="left" vertical="center"/>
      <protection locked="0"/>
    </xf>
    <xf numFmtId="0" fontId="17" fillId="5" borderId="3" xfId="9" applyFont="1" applyFill="1" applyBorder="1" applyAlignment="1" applyProtection="1">
      <alignment horizontal="center" vertical="center"/>
      <protection locked="0"/>
    </xf>
  </cellXfs>
  <cellStyles count="25">
    <cellStyle name="Borda inferior" xfId="11" xr:uid="{00000000-0005-0000-0000-000000000000}"/>
    <cellStyle name="Data" xfId="13" xr:uid="{00000000-0005-0000-0000-000005000000}"/>
    <cellStyle name="Hiperlink" xfId="2" builtinId="8" customBuiltin="1"/>
    <cellStyle name="Hiperlink 2" xfId="21" xr:uid="{735D48FF-593D-4ED0-9AB2-02DD9C9773B2}"/>
    <cellStyle name="Hiperlink Visitado" xfId="19" builtinId="9" customBuiltin="1"/>
    <cellStyle name="Hora" xfId="16" xr:uid="{00000000-0005-0000-0000-000011000000}"/>
    <cellStyle name="Horas" xfId="17" xr:uid="{00000000-0005-0000-0000-00000C000000}"/>
    <cellStyle name="Moeda" xfId="1" builtinId="4" customBuiltin="1"/>
    <cellStyle name="Moeda [0]" xfId="5" builtinId="7" customBuiltin="1"/>
    <cellStyle name="Normal" xfId="0" builtinId="0" customBuiltin="1"/>
    <cellStyle name="Normal 2" xfId="20" xr:uid="{DF5DFD48-906C-48AB-A940-23186F63C19C}"/>
    <cellStyle name="Normal 3" xfId="22" xr:uid="{7E19F89F-F77C-4F40-958C-279A0D3135CA}"/>
    <cellStyle name="Normal 4" xfId="23" xr:uid="{3AC1674B-33F1-4EAC-9492-4A2F954CFA7A}"/>
    <cellStyle name="Normal 5" xfId="24" xr:uid="{FA31AFCE-7F7B-4B06-8BBA-1CD4D10C3BBE}"/>
    <cellStyle name="Porcentagem" xfId="6" builtinId="5" customBuiltin="1"/>
    <cellStyle name="Preenchimento" xfId="12" xr:uid="{00000000-0005-0000-0000-000006000000}"/>
    <cellStyle name="Separador de milhares [0]" xfId="4" builtinId="6" customBuiltin="1"/>
    <cellStyle name="Telefone" xfId="18" xr:uid="{00000000-0005-0000-0000-000010000000}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4" builtinId="19" customBuiltin="1"/>
    <cellStyle name="Total" xfId="15" builtinId="25" customBuiltin="1"/>
    <cellStyle name="Vírgula" xfId="3" builtinId="3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[h]:mm:ss;@"/>
      <fill>
        <patternFill patternType="solid">
          <fgColor indexed="64"/>
          <bgColor theme="2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[h]:mm:ss;@"/>
      <fill>
        <patternFill patternType="none"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[h]:mm:ss;@"/>
      <fill>
        <patternFill patternType="none"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[h]:mm:ss;@"/>
      <fill>
        <patternFill patternType="none"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[h]:mm:ss;@"/>
      <fill>
        <patternFill patternType="none"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1" formatCode="dddd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b/>
        <i val="0"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10622F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0" tint="-0.499984740745262"/>
        </top>
      </border>
    </dxf>
    <dxf>
      <font>
        <b/>
        <color theme="1"/>
      </font>
      <border>
        <bottom style="medium">
          <color theme="0" tint="-0.499984740745262"/>
        </bottom>
      </border>
    </dxf>
    <dxf>
      <font>
        <color theme="1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1" defaultTableStyle="TableStyleMedium2" defaultPivotStyle="PivotStyleLight16">
    <tableStyle name="TableStyleLight15 2" pivot="0" count="7" xr9:uid="{7C7DCAE7-1185-4670-B341-4D13E7B7BBF3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10622F"/>
      <color rgb="FF070F62"/>
      <color rgb="FF2073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B&#212;NUS!A1"/><Relationship Id="rId1" Type="http://schemas.openxmlformats.org/officeDocument/2006/relationships/hyperlink" Target="#'CONTROLE DE HORAS SEMANAL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maxplanilhas.com.br/formulario-de-planilhas-personalizadas/" TargetMode="External"/><Relationship Id="rId3" Type="http://schemas.openxmlformats.org/officeDocument/2006/relationships/image" Target="../media/image3.sv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hyperlink" Target="#'CONTROLE DE HORAS SEMANAL'!A1"/><Relationship Id="rId6" Type="http://schemas.openxmlformats.org/officeDocument/2006/relationships/image" Target="../media/image4.png"/><Relationship Id="rId5" Type="http://schemas.openxmlformats.org/officeDocument/2006/relationships/hyperlink" Target="https://maxplanilhas.com.br/loja-completa/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1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2</xdr:col>
      <xdr:colOff>66675</xdr:colOff>
      <xdr:row>3</xdr:row>
      <xdr:rowOff>4350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187936-B704-4A1E-BAEC-7C97A0B7EEE4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LANÇAMENTOS</a:t>
          </a:r>
        </a:p>
      </xdr:txBody>
    </xdr:sp>
    <xdr:clientData/>
  </xdr:twoCellAnchor>
  <xdr:twoCellAnchor editAs="absolute">
    <xdr:from>
      <xdr:col>2</xdr:col>
      <xdr:colOff>71438</xdr:colOff>
      <xdr:row>2</xdr:row>
      <xdr:rowOff>0</xdr:rowOff>
    </xdr:from>
    <xdr:to>
      <xdr:col>3</xdr:col>
      <xdr:colOff>319088</xdr:colOff>
      <xdr:row>3</xdr:row>
      <xdr:rowOff>4350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240378-F5D4-4354-9362-46EDD4BE5FAE}"/>
            </a:ext>
          </a:extLst>
        </xdr:cNvPr>
        <xdr:cNvSpPr/>
      </xdr:nvSpPr>
      <xdr:spPr>
        <a:xfrm>
          <a:off x="1204913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BÔNUS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7</xdr:col>
      <xdr:colOff>356774</xdr:colOff>
      <xdr:row>0</xdr:row>
      <xdr:rowOff>399787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ED2208D2-30F6-4035-954D-0780586BFABC}"/>
            </a:ext>
          </a:extLst>
        </xdr:cNvPr>
        <xdr:cNvSpPr txBox="1"/>
      </xdr:nvSpPr>
      <xdr:spPr>
        <a:xfrm>
          <a:off x="1047749" y="39787"/>
          <a:ext cx="4824000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PLANILHA CONTROLE</a:t>
          </a:r>
          <a:r>
            <a:rPr lang="pt-BR" sz="1600" b="1" baseline="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HORAS TRABALHADAS SEMANAL</a:t>
          </a:r>
          <a:endParaRPr lang="pt-BR" sz="1600" b="1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7</xdr:col>
      <xdr:colOff>428624</xdr:colOff>
      <xdr:row>0</xdr:row>
      <xdr:rowOff>39787</xdr:rowOff>
    </xdr:from>
    <xdr:to>
      <xdr:col>12</xdr:col>
      <xdr:colOff>581025</xdr:colOff>
      <xdr:row>0</xdr:row>
      <xdr:rowOff>399787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27D4DA5D-C630-4E4D-890E-35BE8F901324}"/>
            </a:ext>
          </a:extLst>
        </xdr:cNvPr>
        <xdr:cNvSpPr txBox="1"/>
      </xdr:nvSpPr>
      <xdr:spPr>
        <a:xfrm>
          <a:off x="594359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LANÇAMENTO DE HORAS</a:t>
          </a:r>
          <a:r>
            <a:rPr lang="pt-BR" sz="1600" b="1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TRABALHADAS</a:t>
          </a:r>
          <a:endParaRPr lang="pt-BR" sz="16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DFFF5101-C745-4482-A736-404BB5CA19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447674</xdr:colOff>
      <xdr:row>0</xdr:row>
      <xdr:rowOff>39787</xdr:rowOff>
    </xdr:from>
    <xdr:to>
      <xdr:col>11</xdr:col>
      <xdr:colOff>385349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F271F49-17A6-4C73-B1DF-01EC2CB75D0A}"/>
            </a:ext>
          </a:extLst>
        </xdr:cNvPr>
        <xdr:cNvSpPr txBox="1"/>
      </xdr:nvSpPr>
      <xdr:spPr>
        <a:xfrm>
          <a:off x="1047749" y="39787"/>
          <a:ext cx="4824000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PLANILHA CONTROLE</a:t>
          </a:r>
          <a:r>
            <a:rPr lang="pt-BR" sz="1600" b="1" baseline="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HORAS TRABALHADAS SEMANAL</a:t>
          </a:r>
          <a:endParaRPr lang="pt-BR" sz="1600" b="1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11</xdr:col>
      <xdr:colOff>457199</xdr:colOff>
      <xdr:row>0</xdr:row>
      <xdr:rowOff>39787</xdr:rowOff>
    </xdr:from>
    <xdr:to>
      <xdr:col>20</xdr:col>
      <xdr:colOff>95250</xdr:colOff>
      <xdr:row>0</xdr:row>
      <xdr:rowOff>399787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0647068-F200-412D-AD19-C01B7BB3AA85}"/>
            </a:ext>
          </a:extLst>
        </xdr:cNvPr>
        <xdr:cNvSpPr txBox="1"/>
      </xdr:nvSpPr>
      <xdr:spPr>
        <a:xfrm>
          <a:off x="594359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BÔNUS E INFORMAÇÕES ADICIONAIS</a:t>
          </a:r>
          <a:endParaRPr lang="pt-BR" sz="16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21</xdr:col>
      <xdr:colOff>382967</xdr:colOff>
      <xdr:row>0</xdr:row>
      <xdr:rowOff>39787</xdr:rowOff>
    </xdr:from>
    <xdr:to>
      <xdr:col>23</xdr:col>
      <xdr:colOff>325818</xdr:colOff>
      <xdr:row>0</xdr:row>
      <xdr:rowOff>399787</xdr:rowOff>
    </xdr:to>
    <xdr:sp macro="" textlink="">
      <xdr:nvSpPr>
        <xdr:cNvPr id="4" name="CaixaDe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3B57BE-3797-4D86-8F1E-655D69D07B2F}"/>
            </a:ext>
          </a:extLst>
        </xdr:cNvPr>
        <xdr:cNvSpPr txBox="1"/>
      </xdr:nvSpPr>
      <xdr:spPr>
        <a:xfrm>
          <a:off x="10565192" y="39787"/>
          <a:ext cx="1009651" cy="360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VOLTAR</a:t>
          </a:r>
          <a:endParaRPr lang="pt-BR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21</xdr:col>
      <xdr:colOff>476250</xdr:colOff>
      <xdr:row>0</xdr:row>
      <xdr:rowOff>57150</xdr:rowOff>
    </xdr:from>
    <xdr:to>
      <xdr:col>22</xdr:col>
      <xdr:colOff>226650</xdr:colOff>
      <xdr:row>0</xdr:row>
      <xdr:rowOff>417150</xdr:rowOff>
    </xdr:to>
    <xdr:pic>
      <xdr:nvPicPr>
        <xdr:cNvPr id="5" name="Gráfico 4" descr="Setas de Divisão com preenchimento sólido">
          <a:extLst>
            <a:ext uri="{FF2B5EF4-FFF2-40B4-BE49-F238E27FC236}">
              <a16:creationId xmlns:a16="http://schemas.microsoft.com/office/drawing/2014/main" id="{85F8128C-9711-4EAA-A772-EB5F770B1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582275" y="57150"/>
          <a:ext cx="360000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339054</xdr:colOff>
      <xdr:row>0</xdr:row>
      <xdr:rowOff>432000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08B2FBD-EE40-4FD0-889D-407E1150B0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2</xdr:row>
      <xdr:rowOff>69348</xdr:rowOff>
    </xdr:from>
    <xdr:to>
      <xdr:col>12</xdr:col>
      <xdr:colOff>28575</xdr:colOff>
      <xdr:row>17</xdr:row>
      <xdr:rowOff>161925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A5158AF1-2B73-8F82-4D2B-6F5C851360D6}"/>
            </a:ext>
          </a:extLst>
        </xdr:cNvPr>
        <xdr:cNvGrpSpPr/>
      </xdr:nvGrpSpPr>
      <xdr:grpSpPr>
        <a:xfrm>
          <a:off x="76200" y="564648"/>
          <a:ext cx="5981700" cy="3521577"/>
          <a:chOff x="76200" y="564648"/>
          <a:chExt cx="6019800" cy="3521577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E2DDC181-717D-4BFD-B21D-D8B78E68B63C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DESCONTO PLANILHA LOJA</a:t>
            </a:r>
          </a:p>
        </xdr:txBody>
      </xdr:sp>
      <xdr:sp macro="" textlink="">
        <xdr:nvSpPr>
          <xdr:cNvPr id="8" name="Retângulo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BA0D88AA-36C4-48B9-BFC8-F84977DB2409}"/>
              </a:ext>
            </a:extLst>
          </xdr:cNvPr>
          <xdr:cNvSpPr/>
        </xdr:nvSpPr>
        <xdr:spPr>
          <a:xfrm>
            <a:off x="76200" y="1152525"/>
            <a:ext cx="6019800" cy="293370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1" name="Imagem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8F94C6D0-492E-45F5-AF8E-8466E80F4C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5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D54AA7AB-713A-4B49-BE86-1D4A0AD740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043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14</xdr:col>
      <xdr:colOff>0</xdr:colOff>
      <xdr:row>2</xdr:row>
      <xdr:rowOff>69348</xdr:rowOff>
    </xdr:from>
    <xdr:to>
      <xdr:col>24</xdr:col>
      <xdr:colOff>171450</xdr:colOff>
      <xdr:row>17</xdr:row>
      <xdr:rowOff>161925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933389C3-4D13-1D7E-43FC-D529EBA365F8}"/>
            </a:ext>
          </a:extLst>
        </xdr:cNvPr>
        <xdr:cNvGrpSpPr/>
      </xdr:nvGrpSpPr>
      <xdr:grpSpPr>
        <a:xfrm>
          <a:off x="6219825" y="564648"/>
          <a:ext cx="5962650" cy="3521577"/>
          <a:chOff x="6381750" y="564648"/>
          <a:chExt cx="6324600" cy="3521577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F980070A-5728-4D2B-8009-5EE11B98A215}"/>
              </a:ext>
            </a:extLst>
          </xdr:cNvPr>
          <xdr:cNvSpPr/>
        </xdr:nvSpPr>
        <xdr:spPr>
          <a:xfrm>
            <a:off x="7256514" y="564648"/>
            <a:ext cx="4422672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PLANILHA PERSONALIZADA</a:t>
            </a:r>
          </a:p>
        </xdr:txBody>
      </xdr:sp>
      <xdr:sp macro="" textlink="">
        <xdr:nvSpPr>
          <xdr:cNvPr id="9" name="Retângulo 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18C7FF59-0885-4288-A4E2-158F7AE242B6}"/>
              </a:ext>
            </a:extLst>
          </xdr:cNvPr>
          <xdr:cNvSpPr/>
        </xdr:nvSpPr>
        <xdr:spPr>
          <a:xfrm>
            <a:off x="6381750" y="1152525"/>
            <a:ext cx="6324600" cy="293370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3" name="Imagem 1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ABD0E040-9D91-4AB7-91CB-DB79603B60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4680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4" name="Imagem 13">
            <a:extLst>
              <a:ext uri="{FF2B5EF4-FFF2-40B4-BE49-F238E27FC236}">
                <a16:creationId xmlns:a16="http://schemas.microsoft.com/office/drawing/2014/main" id="{752D6945-B306-4427-B0A3-7FFC8108A9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0650" y="1200150"/>
            <a:ext cx="3085743" cy="2857143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_Horas" displayName="Tab_Horas" ref="B10:H17" totalsRowShown="0" headerRowDxfId="8" dataDxfId="7">
  <autoFilter ref="B10:H17" xr:uid="{00000000-000C-0000-FFFF-FFFF00000000}"/>
  <tableColumns count="7">
    <tableColumn id="1" xr3:uid="{00000000-0010-0000-0000-000001000000}" name="DATA" dataDxfId="6"/>
    <tableColumn id="7" xr3:uid="{5D4946AB-868A-40C8-9B0B-2B89FDB35D57}" name="DIA  DA SEMANA" dataDxfId="5">
      <calculatedColumnFormula>Tab_Horas[[#This Row],[DATA]]</calculatedColumnFormula>
    </tableColumn>
    <tableColumn id="2" xr3:uid="{00000000-0010-0000-0000-000002000000}" name="HORA DE ENTRADA" dataDxfId="4"/>
    <tableColumn id="3" xr3:uid="{00000000-0010-0000-0000-000003000000}" name="HORA DE SAÍDA" dataDxfId="3"/>
    <tableColumn id="4" xr3:uid="{00000000-0010-0000-0000-000004000000}" name="HORA DE ENTRADA " dataDxfId="2"/>
    <tableColumn id="5" xr3:uid="{00000000-0010-0000-0000-000005000000}" name="HORA DE SAÍDA " dataDxfId="1"/>
    <tableColumn id="6" xr3:uid="{00000000-0010-0000-0000-000006000000}" name="HORAS TRABALHADAS" dataDxfId="0">
      <calculatedColumnFormula>(E11-D11)+(G11-F11)</calculatedColumnFormula>
    </tableColumn>
  </tableColumns>
  <tableStyleInfo name="TableStyleLight18" showFirstColumn="1" showLastColumn="1" showRowStripes="0" showColumnStripes="1"/>
  <extLst>
    <ext xmlns:x14="http://schemas.microsoft.com/office/spreadsheetml/2009/9/main" uri="{504A1905-F514-4f6f-8877-14C23A59335A}">
      <x14:table altTextSummary="Insira entradas para dia, hora de entrada, hora de saída, horas de licença médica, horas de férias e custo por hora. As horas normais, as horas extras, o total de horas e o pagamento total são calculados automaticamente"/>
    </ext>
  </extLst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showGridLines="0" showZeros="0" tabSelected="1" zoomScaleNormal="100" workbookViewId="0">
      <pane ySplit="10" topLeftCell="A11" activePane="bottomLeft" state="frozen"/>
      <selection pane="bottomLeft"/>
    </sheetView>
  </sheetViews>
  <sheetFormatPr defaultRowHeight="18" customHeight="1" x14ac:dyDescent="0.25"/>
  <cols>
    <col min="1" max="1" width="0.85546875" style="13" customWidth="1"/>
    <col min="2" max="2" width="16.140625" style="13" customWidth="1"/>
    <col min="3" max="4" width="13.42578125" style="13" customWidth="1"/>
    <col min="5" max="5" width="12.7109375" style="13" customWidth="1"/>
    <col min="6" max="6" width="13.42578125" style="13" customWidth="1"/>
    <col min="7" max="7" width="12.7109375" style="13" customWidth="1"/>
    <col min="8" max="8" width="17" style="13" bestFit="1" customWidth="1"/>
    <col min="9" max="16384" width="9.140625" style="13"/>
  </cols>
  <sheetData>
    <row r="1" spans="1:8" s="16" customFormat="1" ht="35.1" customHeight="1" x14ac:dyDescent="0.25">
      <c r="C1" s="17"/>
    </row>
    <row r="2" spans="1:8" s="18" customFormat="1" ht="3.6" customHeight="1" x14ac:dyDescent="0.25"/>
    <row r="3" spans="1:8" s="19" customFormat="1" ht="20.100000000000001" customHeight="1" x14ac:dyDescent="0.25">
      <c r="A3" s="18"/>
    </row>
    <row r="4" spans="1:8" s="18" customFormat="1" ht="3.6" customHeight="1" x14ac:dyDescent="0.25"/>
    <row r="5" spans="1:8" s="16" customFormat="1" ht="4.5" customHeight="1" x14ac:dyDescent="0.25"/>
    <row r="6" spans="1:8" ht="20.100000000000001" customHeight="1" x14ac:dyDescent="0.25">
      <c r="B6" s="20" t="s">
        <v>0</v>
      </c>
      <c r="C6" s="26" t="s">
        <v>3</v>
      </c>
      <c r="D6" s="26"/>
      <c r="E6" s="26"/>
      <c r="F6" s="27" t="s">
        <v>4</v>
      </c>
      <c r="G6" s="27"/>
      <c r="H6" s="21">
        <f>SUM(Tab_Horas[HORAS TRABALHADAS])</f>
        <v>1.8576388888888891</v>
      </c>
    </row>
    <row r="7" spans="1:8" ht="4.5" customHeight="1" x14ac:dyDescent="0.25">
      <c r="B7" s="2"/>
      <c r="C7" s="2"/>
      <c r="D7" s="1"/>
      <c r="E7" s="1"/>
      <c r="F7" s="1"/>
      <c r="G7" s="5"/>
      <c r="H7" s="1"/>
    </row>
    <row r="8" spans="1:8" ht="20.100000000000001" customHeight="1" x14ac:dyDescent="0.25">
      <c r="B8" s="20" t="s">
        <v>1</v>
      </c>
      <c r="C8" s="14">
        <v>25</v>
      </c>
      <c r="E8" s="1"/>
      <c r="F8" s="27" t="s">
        <v>2</v>
      </c>
      <c r="G8" s="27"/>
      <c r="H8" s="22">
        <f>H6*C8*24</f>
        <v>1114.5833333333335</v>
      </c>
    </row>
    <row r="9" spans="1:8" ht="4.5" customHeight="1" x14ac:dyDescent="0.25">
      <c r="B9" s="3"/>
      <c r="C9" s="3"/>
      <c r="D9" s="1"/>
      <c r="E9" s="1"/>
      <c r="F9" s="1"/>
      <c r="G9" s="1"/>
      <c r="H9" s="1"/>
    </row>
    <row r="10" spans="1:8" ht="30" customHeight="1" x14ac:dyDescent="0.25">
      <c r="B10" s="12" t="s">
        <v>10</v>
      </c>
      <c r="C10" s="25" t="s">
        <v>11</v>
      </c>
      <c r="D10" s="12" t="s">
        <v>5</v>
      </c>
      <c r="E10" s="12" t="s">
        <v>6</v>
      </c>
      <c r="F10" s="12" t="s">
        <v>7</v>
      </c>
      <c r="G10" s="12" t="s">
        <v>8</v>
      </c>
      <c r="H10" s="25" t="s">
        <v>9</v>
      </c>
    </row>
    <row r="11" spans="1:8" ht="18" customHeight="1" x14ac:dyDescent="0.25">
      <c r="B11" s="4">
        <v>45516</v>
      </c>
      <c r="C11" s="23">
        <f>Tab_Horas[[#This Row],[DATA]]</f>
        <v>45516</v>
      </c>
      <c r="D11" s="15">
        <v>0.33333333333333331</v>
      </c>
      <c r="E11" s="15">
        <v>0.5</v>
      </c>
      <c r="F11" s="15">
        <v>0.54166666666666663</v>
      </c>
      <c r="G11" s="15">
        <v>0.70833333333333337</v>
      </c>
      <c r="H11" s="24">
        <f>(E11-D11)+(G11-F11)</f>
        <v>0.33333333333333343</v>
      </c>
    </row>
    <row r="12" spans="1:8" ht="18" customHeight="1" x14ac:dyDescent="0.25">
      <c r="B12" s="4">
        <v>45517</v>
      </c>
      <c r="C12" s="23">
        <f>Tab_Horas[[#This Row],[DATA]]</f>
        <v>45517</v>
      </c>
      <c r="D12" s="15">
        <v>0.33333333333333331</v>
      </c>
      <c r="E12" s="15">
        <v>0.52083333333333337</v>
      </c>
      <c r="F12" s="15">
        <v>0.5625</v>
      </c>
      <c r="G12" s="15">
        <v>0.73958333333333337</v>
      </c>
      <c r="H12" s="24">
        <f t="shared" ref="H12:H17" si="0">(E12-D12)+(G12-F12)</f>
        <v>0.36458333333333343</v>
      </c>
    </row>
    <row r="13" spans="1:8" ht="18" customHeight="1" x14ac:dyDescent="0.25">
      <c r="B13" s="4">
        <v>45518</v>
      </c>
      <c r="C13" s="23">
        <f>Tab_Horas[[#This Row],[DATA]]</f>
        <v>45518</v>
      </c>
      <c r="D13" s="15">
        <v>0.3125</v>
      </c>
      <c r="E13" s="15">
        <v>0.51041666666666663</v>
      </c>
      <c r="F13" s="15">
        <v>0.55555555555555558</v>
      </c>
      <c r="G13" s="15">
        <v>0.74305555555555547</v>
      </c>
      <c r="H13" s="24">
        <f t="shared" si="0"/>
        <v>0.38541666666666652</v>
      </c>
    </row>
    <row r="14" spans="1:8" ht="18" customHeight="1" x14ac:dyDescent="0.25">
      <c r="B14" s="4">
        <v>45519</v>
      </c>
      <c r="C14" s="23">
        <f>Tab_Horas[[#This Row],[DATA]]</f>
        <v>45519</v>
      </c>
      <c r="D14" s="15">
        <v>0.33680555555555558</v>
      </c>
      <c r="E14" s="15">
        <v>0.47569444444444442</v>
      </c>
      <c r="F14" s="15">
        <v>0.64236111111111105</v>
      </c>
      <c r="G14" s="15">
        <v>0.76041666666666663</v>
      </c>
      <c r="H14" s="24">
        <f t="shared" si="0"/>
        <v>0.25694444444444442</v>
      </c>
    </row>
    <row r="15" spans="1:8" ht="18" customHeight="1" x14ac:dyDescent="0.25">
      <c r="B15" s="4">
        <v>45520</v>
      </c>
      <c r="C15" s="23">
        <f>Tab_Horas[[#This Row],[DATA]]</f>
        <v>45520</v>
      </c>
      <c r="D15" s="15">
        <v>0.33333333333333331</v>
      </c>
      <c r="E15" s="15">
        <v>0.5</v>
      </c>
      <c r="F15" s="15">
        <v>0.55902777777777779</v>
      </c>
      <c r="G15" s="15">
        <v>0.74305555555555547</v>
      </c>
      <c r="H15" s="24">
        <f t="shared" si="0"/>
        <v>0.35069444444444436</v>
      </c>
    </row>
    <row r="16" spans="1:8" ht="18" customHeight="1" x14ac:dyDescent="0.25">
      <c r="B16" s="4">
        <v>45521</v>
      </c>
      <c r="C16" s="23">
        <f>Tab_Horas[[#This Row],[DATA]]</f>
        <v>45521</v>
      </c>
      <c r="D16" s="15">
        <v>0.33333333333333331</v>
      </c>
      <c r="E16" s="15">
        <v>0.5</v>
      </c>
      <c r="F16" s="15"/>
      <c r="G16" s="15"/>
      <c r="H16" s="24">
        <f t="shared" si="0"/>
        <v>0.16666666666666669</v>
      </c>
    </row>
    <row r="17" spans="2:8" ht="18" customHeight="1" x14ac:dyDescent="0.25">
      <c r="B17" s="4">
        <v>45522</v>
      </c>
      <c r="C17" s="23">
        <f>Tab_Horas[[#This Row],[DATA]]</f>
        <v>45522</v>
      </c>
      <c r="D17" s="15"/>
      <c r="E17" s="15"/>
      <c r="F17" s="15"/>
      <c r="G17" s="15"/>
      <c r="H17" s="24">
        <f t="shared" si="0"/>
        <v>0</v>
      </c>
    </row>
  </sheetData>
  <dataConsolidate/>
  <mergeCells count="3">
    <mergeCell ref="C6:E6"/>
    <mergeCell ref="F6:G6"/>
    <mergeCell ref="F8:G8"/>
  </mergeCells>
  <phoneticPr fontId="0" type="noConversion"/>
  <dataValidations count="1">
    <dataValidation allowBlank="1" showInputMessage="1" showErrorMessage="1" promptTitle="CONTÉM FÓRMULAS" prompt="Não deletar ou digitar nestas células." sqref="H8 H6" xr:uid="{9BDA4147-E3C3-4654-AAC2-E5E5BFC99301}"/>
  </dataValidations>
  <printOptions horizontalCentered="1"/>
  <pageMargins left="0.5" right="0.5" top="0.75" bottom="0.75" header="0.5" footer="0.5"/>
  <pageSetup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17C1D-F418-4918-95A3-541285268B4C}">
  <sheetPr>
    <tabColor rgb="FFFFC000"/>
  </sheetPr>
  <dimension ref="A1:AI68"/>
  <sheetViews>
    <sheetView showGridLines="0" workbookViewId="0"/>
  </sheetViews>
  <sheetFormatPr defaultRowHeight="18" customHeight="1" x14ac:dyDescent="0.25"/>
  <cols>
    <col min="1" max="1" width="0.85546875" style="6" customWidth="1"/>
    <col min="2" max="12" width="8.140625" style="6" customWidth="1"/>
    <col min="13" max="14" width="1.42578125" style="6" customWidth="1"/>
    <col min="15" max="18" width="8" style="6" customWidth="1"/>
    <col min="19" max="16384" width="9.140625" style="6"/>
  </cols>
  <sheetData>
    <row r="1" spans="1:35" ht="35.1" customHeight="1" x14ac:dyDescent="0.25">
      <c r="C1" s="7"/>
    </row>
    <row r="2" spans="1:35" s="8" customFormat="1" ht="5.0999999999999996" customHeight="1" x14ac:dyDescent="0.25"/>
    <row r="3" spans="1:35" ht="18" customHeight="1" x14ac:dyDescent="0.25">
      <c r="A3" s="9"/>
      <c r="B3" s="10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ht="18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1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ht="18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ht="18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1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18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5" ht="18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35" ht="18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35" ht="18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ht="18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ht="18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1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18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1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35" ht="18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1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ht="18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1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ht="18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1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ht="18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1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5" ht="18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1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5" ht="18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1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:35" ht="18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1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:35" ht="18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1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:35" ht="18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:35" ht="18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:35" ht="18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:35" ht="18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:35" ht="18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:35" ht="18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ht="18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ht="18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ht="18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ht="18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ht="18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ht="18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ht="18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ht="18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ht="18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ht="18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ht="18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ht="18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ht="18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ht="18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ht="18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ht="18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ht="18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ht="18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ht="18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ht="18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ht="18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ht="18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ht="18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ht="18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ht="18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ht="18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ht="18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ht="18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ht="18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ht="18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ht="18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ht="18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ht="18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ht="18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ht="18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ht="18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ht="18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ht="18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ht="18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CONTROLE DE HORAS SEMANAL</vt:lpstr>
      <vt:lpstr>BÔNUS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Rafael Silva</dc:creator>
  <cp:lastModifiedBy>Rafael Silva</cp:lastModifiedBy>
  <dcterms:created xsi:type="dcterms:W3CDTF">2017-01-30T04:36:15Z</dcterms:created>
  <dcterms:modified xsi:type="dcterms:W3CDTF">2024-08-31T17:01:38Z</dcterms:modified>
</cp:coreProperties>
</file>