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1_ATIVAS/PLANILHA CONTROLE DE HORAS TRABALHADAS SEMANAL/ARQUIVO/DESENVOLVENDO/"/>
    </mc:Choice>
  </mc:AlternateContent>
  <xr:revisionPtr revIDLastSave="606" documentId="13_ncr:1_{82A5D9EC-C951-43DE-AA48-A8EF3EEA33C3}" xr6:coauthVersionLast="47" xr6:coauthVersionMax="47" xr10:uidLastSave="{84318761-7EB8-4B68-B8CE-F966D43B2F2A}"/>
  <bookViews>
    <workbookView xWindow="-120" yWindow="-120" windowWidth="29040" windowHeight="15720" tabRatio="579" xr2:uid="{00000000-000D-0000-FFFF-FFFF00000000}"/>
  </bookViews>
  <sheets>
    <sheet name="CONTROLE DE HORAS SEMANAL" sheetId="1" r:id="rId1"/>
    <sheet name="BÔNU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2" i="1"/>
  <c r="H8" i="1"/>
  <c r="H9" i="1" s="1"/>
  <c r="C12" i="1"/>
  <c r="C13" i="1"/>
  <c r="C14" i="1"/>
  <c r="C15" i="1"/>
  <c r="C16" i="1"/>
  <c r="C17" i="1"/>
  <c r="C18" i="1"/>
</calcChain>
</file>

<file path=xl/sharedStrings.xml><?xml version="1.0" encoding="utf-8"?>
<sst xmlns="http://schemas.openxmlformats.org/spreadsheetml/2006/main" count="23" uniqueCount="22">
  <si>
    <t>COLABORADOR</t>
  </si>
  <si>
    <t>VALOR POR HORA</t>
  </si>
  <si>
    <t>HORA DE ENTRADA</t>
  </si>
  <si>
    <t>HORA DE SAÍDA</t>
  </si>
  <si>
    <t xml:space="preserve">HORA DE ENTRADA </t>
  </si>
  <si>
    <t xml:space="preserve">HORA DE SAÍDA </t>
  </si>
  <si>
    <t>HORAS TRABALHADAS</t>
  </si>
  <si>
    <t>DATA</t>
  </si>
  <si>
    <t>DIA  DA SEMANA</t>
  </si>
  <si>
    <t>CARGO</t>
  </si>
  <si>
    <t>DEPARTAMENTO</t>
  </si>
  <si>
    <t>RESUMO DE TOTAIS</t>
  </si>
  <si>
    <t>TOTAL - HORAS TRABALHADAS</t>
  </si>
  <si>
    <t>TOTAL - VALOR À PAGAR</t>
  </si>
  <si>
    <t>Administrativo</t>
  </si>
  <si>
    <t>João da Silva</t>
  </si>
  <si>
    <t>Assistente</t>
  </si>
  <si>
    <t>[ PLANILHA CONTROLE HORAS TRABALHADAS SEMANAL ] - BÔNUS E INFORMAÇÕES ADICIONAIS</t>
  </si>
  <si>
    <t>[ PLANILHA CONTROLE HORAS TRABALHADAS SEMANAL ] - LANÇAMENTO DE HORAS TRABALHADAS</t>
  </si>
  <si>
    <t>ASSINATURA COLABORADOR:</t>
  </si>
  <si>
    <t>DATA:</t>
  </si>
  <si>
    <t>ASSINATURA GESTOR: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</si>
</sst>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R$&quot;\ * #,##0.00_-;\-&quot;R$&quot;\ * #,##0.00_-;_-&quot;R$&quot;\ * &quot;-&quot;??_-;_-@_-"/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h:mm;@"/>
    <numFmt numFmtId="169" formatCode="[&lt;=9999999]###\-####;\(###\)\ ###\-####"/>
    <numFmt numFmtId="170" formatCode="[h]:mm:ss;@"/>
    <numFmt numFmtId="171" formatCode="dddd"/>
  </numFmts>
  <fonts count="21" x14ac:knownFonts="1">
    <font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 tint="0.499984740745262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8"/>
      <color rgb="FF070F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Dashed">
        <color theme="6"/>
      </left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ck">
        <color rgb="FF10622F"/>
      </bottom>
      <diagonal/>
    </border>
  </borders>
  <cellStyleXfs count="27">
    <xf numFmtId="0" fontId="0" fillId="0" borderId="0">
      <alignment horizontal="left" vertical="center"/>
    </xf>
    <xf numFmtId="164" fontId="6" fillId="0" borderId="1" applyFont="0" applyFill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Protection="0">
      <alignment horizontal="right"/>
    </xf>
    <xf numFmtId="0" fontId="7" fillId="0" borderId="0" applyNumberFormat="0" applyFill="0" applyProtection="0">
      <alignment vertical="center"/>
    </xf>
    <xf numFmtId="0" fontId="8" fillId="0" borderId="0" applyFill="0" applyProtection="0">
      <alignment horizontal="left"/>
    </xf>
    <xf numFmtId="0" fontId="8" fillId="0" borderId="0" applyFill="0" applyProtection="0">
      <alignment horizontal="right" vertical="center" indent="1"/>
    </xf>
    <xf numFmtId="0" fontId="9" fillId="0" borderId="2" applyNumberFormat="0" applyFont="0" applyFill="0" applyAlignment="0">
      <alignment horizontal="left"/>
      <protection locked="0"/>
    </xf>
    <xf numFmtId="0" fontId="12" fillId="2" borderId="1" applyNumberFormat="0" applyFont="0" applyAlignment="0">
      <alignment horizontal="center" vertical="center"/>
      <protection locked="0"/>
    </xf>
    <xf numFmtId="14" fontId="9" fillId="0" borderId="0" applyFont="0" applyFill="0" applyBorder="0" applyAlignment="0"/>
    <xf numFmtId="0" fontId="10" fillId="0" borderId="0" applyFill="0" applyBorder="0" applyProtection="0">
      <alignment horizontal="center" vertical="center"/>
    </xf>
    <xf numFmtId="0" fontId="10" fillId="3" borderId="1" applyNumberFormat="0" applyProtection="0">
      <alignment horizontal="left" vertical="center" indent="1"/>
    </xf>
    <xf numFmtId="168" fontId="9" fillId="0" borderId="0" applyFont="0" applyFill="0" applyBorder="0">
      <alignment horizontal="center" vertical="center"/>
    </xf>
    <xf numFmtId="2" fontId="9" fillId="0" borderId="0" applyFill="0" applyBorder="0">
      <alignment horizontal="center" vertical="center"/>
    </xf>
    <xf numFmtId="169" fontId="9" fillId="0" borderId="0" applyFont="0" applyFill="0" applyBorder="0" applyAlignment="0">
      <alignment horizontal="left" wrapText="1"/>
      <protection locked="0"/>
    </xf>
    <xf numFmtId="0" fontId="8" fillId="0" borderId="0" applyNumberFormat="0" applyFill="0" applyBorder="0" applyAlignment="0" applyProtection="0">
      <alignment horizontal="left" vertical="center"/>
    </xf>
    <xf numFmtId="0" fontId="5" fillId="0" borderId="0"/>
    <xf numFmtId="0" fontId="13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9">
    <xf numFmtId="0" fontId="0" fillId="0" borderId="0" xfId="0">
      <alignment horizontal="left" vertical="center"/>
    </xf>
    <xf numFmtId="14" fontId="14" fillId="6" borderId="0" xfId="0" applyNumberFormat="1" applyFont="1" applyFill="1" applyAlignment="1" applyProtection="1">
      <alignment horizontal="center" vertical="center"/>
      <protection locked="0"/>
    </xf>
    <xf numFmtId="170" fontId="14" fillId="6" borderId="0" xfId="16" applyNumberFormat="1" applyFont="1" applyFill="1" applyBorder="1" applyProtection="1">
      <alignment horizontal="center" vertical="center"/>
      <protection locked="0"/>
    </xf>
    <xf numFmtId="0" fontId="14" fillId="0" borderId="0" xfId="0" applyFont="1" applyProtection="1">
      <alignment horizontal="left" vertical="center"/>
      <protection locked="0"/>
    </xf>
    <xf numFmtId="44" fontId="14" fillId="6" borderId="3" xfId="1" applyNumberFormat="1" applyFont="1" applyFill="1" applyBorder="1" applyProtection="1">
      <alignment horizontal="center" vertical="center"/>
      <protection locked="0"/>
    </xf>
    <xf numFmtId="0" fontId="14" fillId="0" borderId="0" xfId="9" applyFont="1" applyAlignment="1" applyProtection="1">
      <alignment horizontal="left" vertical="center"/>
      <protection locked="0"/>
    </xf>
    <xf numFmtId="0" fontId="14" fillId="0" borderId="0" xfId="11" applyFont="1" applyBorder="1" applyAlignment="1">
      <alignment vertical="center"/>
      <protection locked="0"/>
    </xf>
    <xf numFmtId="0" fontId="14" fillId="0" borderId="0" xfId="11" applyFont="1" applyBorder="1" applyAlignment="1">
      <alignment horizontal="center" vertical="center"/>
      <protection locked="0"/>
    </xf>
    <xf numFmtId="14" fontId="14" fillId="0" borderId="6" xfId="0" applyNumberFormat="1" applyFont="1" applyBorder="1" applyAlignment="1" applyProtection="1">
      <alignment horizontal="center" vertical="center"/>
      <protection locked="0"/>
    </xf>
    <xf numFmtId="0" fontId="14" fillId="0" borderId="3" xfId="11" applyFont="1" applyBorder="1" applyAlignment="1">
      <alignment horizontal="center" vertical="center"/>
      <protection locked="0"/>
    </xf>
    <xf numFmtId="0" fontId="1" fillId="5" borderId="0" xfId="25" applyFill="1" applyAlignment="1">
      <alignment vertical="center"/>
    </xf>
    <xf numFmtId="0" fontId="18" fillId="5" borderId="0" xfId="25" applyFont="1" applyFill="1" applyAlignment="1">
      <alignment vertical="center"/>
    </xf>
    <xf numFmtId="0" fontId="1" fillId="4" borderId="8" xfId="25" applyFill="1" applyBorder="1" applyAlignment="1">
      <alignment vertical="center"/>
    </xf>
    <xf numFmtId="0" fontId="19" fillId="4" borderId="8" xfId="25" applyFont="1" applyFill="1" applyBorder="1" applyAlignment="1">
      <alignment vertical="center"/>
    </xf>
    <xf numFmtId="0" fontId="1" fillId="5" borderId="0" xfId="26" applyFill="1" applyAlignment="1">
      <alignment vertical="center"/>
    </xf>
    <xf numFmtId="0" fontId="1" fillId="5" borderId="0" xfId="26" applyFill="1"/>
    <xf numFmtId="0" fontId="1" fillId="5" borderId="4" xfId="26" applyFill="1" applyBorder="1"/>
    <xf numFmtId="0" fontId="1" fillId="0" borderId="0" xfId="26" applyAlignment="1">
      <alignment vertical="center"/>
    </xf>
    <xf numFmtId="0" fontId="0" fillId="5" borderId="0" xfId="0" applyFill="1" applyAlignment="1">
      <alignment vertical="center"/>
    </xf>
    <xf numFmtId="0" fontId="18" fillId="5" borderId="0" xfId="0" applyFont="1" applyFill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/>
    <xf numFmtId="0" fontId="15" fillId="4" borderId="3" xfId="9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 wrapText="1"/>
      <protection locked="0"/>
    </xf>
    <xf numFmtId="0" fontId="16" fillId="8" borderId="0" xfId="0" applyFont="1" applyFill="1" applyAlignment="1" applyProtection="1">
      <alignment horizontal="center" vertical="center" wrapText="1"/>
      <protection locked="0"/>
    </xf>
    <xf numFmtId="170" fontId="17" fillId="7" borderId="3" xfId="17" applyNumberFormat="1" applyFont="1" applyFill="1" applyBorder="1">
      <alignment horizontal="center" vertical="center"/>
    </xf>
    <xf numFmtId="44" fontId="17" fillId="7" borderId="3" xfId="1" applyNumberFormat="1" applyFont="1" applyFill="1" applyBorder="1" applyProtection="1">
      <alignment horizontal="center" vertical="center"/>
      <protection locked="0"/>
    </xf>
    <xf numFmtId="171" fontId="14" fillId="7" borderId="0" xfId="0" applyNumberFormat="1" applyFont="1" applyFill="1" applyAlignment="1" applyProtection="1">
      <alignment horizontal="center" vertical="center"/>
      <protection locked="0"/>
    </xf>
    <xf numFmtId="170" fontId="14" fillId="7" borderId="0" xfId="17" applyNumberFormat="1" applyFont="1" applyFill="1" applyBorder="1">
      <alignment horizontal="center" vertical="center"/>
    </xf>
    <xf numFmtId="0" fontId="16" fillId="0" borderId="7" xfId="0" applyFont="1" applyBorder="1" applyAlignment="1" applyProtection="1">
      <alignment horizontal="right" vertical="center" indent="1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16" fillId="0" borderId="5" xfId="0" applyFont="1" applyBorder="1" applyAlignment="1" applyProtection="1">
      <alignment horizontal="right" vertical="center"/>
      <protection locked="0"/>
    </xf>
    <xf numFmtId="0" fontId="14" fillId="0" borderId="6" xfId="0" applyFont="1" applyBorder="1" applyProtection="1">
      <alignment horizontal="left" vertical="center"/>
      <protection locked="0"/>
    </xf>
    <xf numFmtId="0" fontId="14" fillId="0" borderId="3" xfId="0" applyFont="1" applyBorder="1" applyProtection="1">
      <alignment horizontal="left" vertical="center"/>
      <protection locked="0"/>
    </xf>
    <xf numFmtId="0" fontId="14" fillId="0" borderId="5" xfId="0" applyFont="1" applyBorder="1" applyProtection="1">
      <alignment horizontal="left" vertical="center"/>
      <protection locked="0"/>
    </xf>
    <xf numFmtId="0" fontId="14" fillId="6" borderId="3" xfId="11" applyFont="1" applyFill="1" applyBorder="1" applyAlignment="1">
      <alignment horizontal="left" vertical="center"/>
      <protection locked="0"/>
    </xf>
    <xf numFmtId="0" fontId="16" fillId="7" borderId="3" xfId="9" applyFont="1" applyFill="1" applyBorder="1" applyAlignment="1" applyProtection="1">
      <alignment horizontal="left" vertical="center" indent="1"/>
      <protection locked="0"/>
    </xf>
    <xf numFmtId="0" fontId="15" fillId="4" borderId="3" xfId="9" applyFont="1" applyFill="1" applyBorder="1" applyAlignment="1" applyProtection="1">
      <alignment horizontal="center" vertical="center"/>
      <protection locked="0"/>
    </xf>
    <xf numFmtId="0" fontId="20" fillId="7" borderId="3" xfId="0" applyFont="1" applyFill="1" applyBorder="1" applyAlignment="1" applyProtection="1">
      <alignment horizontal="center" vertical="center" wrapText="1"/>
      <protection locked="0"/>
    </xf>
  </cellXfs>
  <cellStyles count="27">
    <cellStyle name="Borda inferior" xfId="11" xr:uid="{00000000-0005-0000-0000-000000000000}"/>
    <cellStyle name="Data" xfId="13" xr:uid="{00000000-0005-0000-0000-000005000000}"/>
    <cellStyle name="Hiperlink" xfId="2" builtinId="8" customBuiltin="1"/>
    <cellStyle name="Hiperlink 2" xfId="21" xr:uid="{735D48FF-593D-4ED0-9AB2-02DD9C9773B2}"/>
    <cellStyle name="Hiperlink Visitado" xfId="19" builtinId="9" customBuiltin="1"/>
    <cellStyle name="Hora" xfId="16" xr:uid="{00000000-0005-0000-0000-000011000000}"/>
    <cellStyle name="Horas" xfId="17" xr:uid="{00000000-0005-0000-0000-00000C000000}"/>
    <cellStyle name="Moeda" xfId="1" builtinId="4" customBuiltin="1"/>
    <cellStyle name="Moeda [0]" xfId="5" builtinId="7" customBuiltin="1"/>
    <cellStyle name="Normal" xfId="0" builtinId="0" customBuiltin="1"/>
    <cellStyle name="Normal 2" xfId="20" xr:uid="{DF5DFD48-906C-48AB-A940-23186F63C19C}"/>
    <cellStyle name="Normal 3" xfId="22" xr:uid="{7E19F89F-F77C-4F40-958C-279A0D3135CA}"/>
    <cellStyle name="Normal 4" xfId="23" xr:uid="{3AC1674B-33F1-4EAC-9492-4A2F954CFA7A}"/>
    <cellStyle name="Normal 5" xfId="24" xr:uid="{FA31AFCE-7F7B-4B06-8BBA-1CD4D10C3BBE}"/>
    <cellStyle name="Normal 5 2" xfId="26" xr:uid="{C65AE50B-B10F-4E05-989A-30545003096C}"/>
    <cellStyle name="Normal 6" xfId="25" xr:uid="{F4FF3AA3-EE12-46CB-A5FD-EBCF0A332819}"/>
    <cellStyle name="Porcentagem" xfId="6" builtinId="5" customBuiltin="1"/>
    <cellStyle name="Preenchimento" xfId="12" xr:uid="{00000000-0005-0000-0000-000006000000}"/>
    <cellStyle name="Separador de milhares [0]" xfId="4" builtinId="6" customBuiltin="1"/>
    <cellStyle name="Telefone" xfId="18" xr:uid="{00000000-0005-0000-0000-000010000000}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4" builtinId="19" customBuiltin="1"/>
    <cellStyle name="Total" xfId="15" builtinId="25" customBuiltin="1"/>
    <cellStyle name="Vírgula" xfId="3" builtinId="3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solid">
          <fgColor indexed="64"/>
          <bgColor theme="2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1" formatCode="dddd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070F62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0" tint="-0.499984740745262"/>
        </top>
      </border>
    </dxf>
    <dxf>
      <font>
        <b/>
        <color theme="1"/>
      </font>
      <border>
        <bottom style="medium">
          <color theme="0" tint="-0.499984740745262"/>
        </bottom>
      </border>
    </dxf>
    <dxf>
      <font>
        <color theme="1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1" defaultTableStyle="TableStyleMedium2" defaultPivotStyle="PivotStyleLight16">
    <tableStyle name="TableStyleLight15 2" pivot="0" count="7" xr9:uid="{7C7DCAE7-1185-4670-B341-4D13E7B7BBF3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070F62"/>
      <color rgb="FF10622F"/>
      <color rgb="FF2073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&#212;NUS!A1"/><Relationship Id="rId2" Type="http://schemas.openxmlformats.org/officeDocument/2006/relationships/image" Target="../media/image1.png"/><Relationship Id="rId1" Type="http://schemas.openxmlformats.org/officeDocument/2006/relationships/hyperlink" Target="#'CONTROLE DE HORAS SEMANAL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CONTROLE DE HORAS SEMANAL'!A1"/><Relationship Id="rId3" Type="http://schemas.openxmlformats.org/officeDocument/2006/relationships/image" Target="../media/image3.png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s://maxplanilhas.com.br/loja/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maxplanilhas.com.br/formulario-de-planilhas-personalizadas/" TargetMode="External"/><Relationship Id="rId9" Type="http://schemas.openxmlformats.org/officeDocument/2006/relationships/hyperlink" Target="#B&#212;NU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152400</xdr:colOff>
      <xdr:row>0</xdr:row>
      <xdr:rowOff>57150</xdr:rowOff>
    </xdr:from>
    <xdr:to>
      <xdr:col>3</xdr:col>
      <xdr:colOff>697050</xdr:colOff>
      <xdr:row>1</xdr:row>
      <xdr:rowOff>169500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A5D10D-CD54-4E17-B06C-3BB46D88747C}"/>
            </a:ext>
          </a:extLst>
        </xdr:cNvPr>
        <xdr:cNvSpPr/>
      </xdr:nvSpPr>
      <xdr:spPr>
        <a:xfrm>
          <a:off x="1285875" y="57150"/>
          <a:ext cx="1440000" cy="360000"/>
        </a:xfrm>
        <a:prstGeom prst="roundRect">
          <a:avLst/>
        </a:prstGeom>
        <a:solidFill>
          <a:schemeClr val="bg1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LANÇAMENTOS</a:t>
          </a:r>
        </a:p>
      </xdr:txBody>
    </xdr:sp>
    <xdr:clientData fPrintsWithSheet="0"/>
  </xdr:twoCellAnchor>
  <xdr:twoCellAnchor editAs="absolute">
    <xdr:from>
      <xdr:col>1</xdr:col>
      <xdr:colOff>9525</xdr:colOff>
      <xdr:row>0</xdr:row>
      <xdr:rowOff>19050</xdr:rowOff>
    </xdr:from>
    <xdr:to>
      <xdr:col>1</xdr:col>
      <xdr:colOff>847725</xdr:colOff>
      <xdr:row>2</xdr:row>
      <xdr:rowOff>6056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6C1FB01-F805-46B9-BE99-D60320ECE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838200" cy="482306"/>
        </a:xfrm>
        <a:prstGeom prst="rect">
          <a:avLst/>
        </a:prstGeom>
      </xdr:spPr>
    </xdr:pic>
    <xdr:clientData/>
  </xdr:twoCellAnchor>
  <xdr:twoCellAnchor editAs="absolute">
    <xdr:from>
      <xdr:col>3</xdr:col>
      <xdr:colOff>819150</xdr:colOff>
      <xdr:row>0</xdr:row>
      <xdr:rowOff>57150</xdr:rowOff>
    </xdr:from>
    <xdr:to>
      <xdr:col>5</xdr:col>
      <xdr:colOff>392250</xdr:colOff>
      <xdr:row>1</xdr:row>
      <xdr:rowOff>169500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9E4E4F-B610-4699-A1DA-CD1ABFE54027}"/>
            </a:ext>
          </a:extLst>
        </xdr:cNvPr>
        <xdr:cNvSpPr/>
      </xdr:nvSpPr>
      <xdr:spPr>
        <a:xfrm>
          <a:off x="2847975" y="57150"/>
          <a:ext cx="1440000" cy="360000"/>
        </a:xfrm>
        <a:prstGeom prst="roundRect">
          <a:avLst/>
        </a:prstGeom>
        <a:solidFill>
          <a:srgbClr val="10622F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accent4"/>
              </a:solidFill>
              <a:latin typeface="+mn-lt"/>
              <a:ea typeface="+mn-ea"/>
              <a:cs typeface="+mn-cs"/>
            </a:rPr>
            <a:t>BÔNUS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3</xdr:row>
      <xdr:rowOff>133350</xdr:rowOff>
    </xdr:from>
    <xdr:to>
      <xdr:col>10</xdr:col>
      <xdr:colOff>571500</xdr:colOff>
      <xdr:row>19</xdr:row>
      <xdr:rowOff>16377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30321-2EA9-48BF-8EA6-0D7A6CD2BC96}"/>
            </a:ext>
          </a:extLst>
        </xdr:cNvPr>
        <xdr:cNvGrpSpPr/>
      </xdr:nvGrpSpPr>
      <xdr:grpSpPr>
        <a:xfrm>
          <a:off x="95250" y="914400"/>
          <a:ext cx="6019800" cy="3540627"/>
          <a:chOff x="104775" y="564648"/>
          <a:chExt cx="6019800" cy="3540627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4EF77873-96C2-8277-3713-923E5B95DBDF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70F6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DESCONTO PLANILHA LOJA</a:t>
            </a:r>
          </a:p>
        </xdr:txBody>
      </xdr:sp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id="{C5B7CF3D-22FF-F21E-368A-D97D14325216}"/>
              </a:ext>
            </a:extLst>
          </xdr:cNvPr>
          <xdr:cNvSpPr/>
        </xdr:nvSpPr>
        <xdr:spPr>
          <a:xfrm>
            <a:off x="104775" y="1152525"/>
            <a:ext cx="6019800" cy="295275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>
            <a:extLst>
              <a:ext uri="{FF2B5EF4-FFF2-40B4-BE49-F238E27FC236}">
                <a16:creationId xmlns:a16="http://schemas.microsoft.com/office/drawing/2014/main" id="{8E373322-3B68-EBDD-5C8C-AEB12CBC8A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4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6" name="Imagem 5">
            <a:extLst>
              <a:ext uri="{FF2B5EF4-FFF2-40B4-BE49-F238E27FC236}">
                <a16:creationId xmlns:a16="http://schemas.microsoft.com/office/drawing/2014/main" id="{33DB3B54-60A1-CBA2-C4E7-9A00C2DBC7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94825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38100</xdr:colOff>
      <xdr:row>3</xdr:row>
      <xdr:rowOff>133350</xdr:rowOff>
    </xdr:from>
    <xdr:to>
      <xdr:col>23</xdr:col>
      <xdr:colOff>19050</xdr:colOff>
      <xdr:row>19</xdr:row>
      <xdr:rowOff>16377</xdr:rowOff>
    </xdr:to>
    <xdr:grpSp>
      <xdr:nvGrpSpPr>
        <xdr:cNvPr id="7" name="Agrupar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C0DB8C-429F-4230-8E0D-2B9855B597BD}"/>
            </a:ext>
          </a:extLst>
        </xdr:cNvPr>
        <xdr:cNvGrpSpPr/>
      </xdr:nvGrpSpPr>
      <xdr:grpSpPr>
        <a:xfrm>
          <a:off x="6400800" y="914400"/>
          <a:ext cx="6019800" cy="3540627"/>
          <a:chOff x="6381750" y="564648"/>
          <a:chExt cx="6019800" cy="3540627"/>
        </a:xfrm>
      </xdr:grpSpPr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224E9325-A50E-8A8A-747A-34386A48F2C7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70F6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PLANILHA PERSONALIZADA</a:t>
            </a:r>
          </a:p>
        </xdr:txBody>
      </xdr:sp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6C67B037-C275-D5D3-A75C-B4EEF781F515}"/>
              </a:ext>
            </a:extLst>
          </xdr:cNvPr>
          <xdr:cNvSpPr/>
        </xdr:nvSpPr>
        <xdr:spPr>
          <a:xfrm>
            <a:off x="6381750" y="1152525"/>
            <a:ext cx="6019800" cy="295275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0" name="Imagem 9">
            <a:extLst>
              <a:ext uri="{FF2B5EF4-FFF2-40B4-BE49-F238E27FC236}">
                <a16:creationId xmlns:a16="http://schemas.microsoft.com/office/drawing/2014/main" id="{86B06A86-0402-2AF3-4AD9-C1D6B83077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849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1" name="Imagem 10">
            <a:extLst>
              <a:ext uri="{FF2B5EF4-FFF2-40B4-BE49-F238E27FC236}">
                <a16:creationId xmlns:a16="http://schemas.microsoft.com/office/drawing/2014/main" id="{106ECFC2-21DB-80BD-24F8-3C4332C12F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987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</xdr:col>
      <xdr:colOff>9525</xdr:colOff>
      <xdr:row>0</xdr:row>
      <xdr:rowOff>19050</xdr:rowOff>
    </xdr:from>
    <xdr:to>
      <xdr:col>2</xdr:col>
      <xdr:colOff>238125</xdr:colOff>
      <xdr:row>2</xdr:row>
      <xdr:rowOff>6056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D9956148-BC35-45DA-8972-2986D94A4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838200" cy="482306"/>
        </a:xfrm>
        <a:prstGeom prst="rect">
          <a:avLst/>
        </a:prstGeom>
      </xdr:spPr>
    </xdr:pic>
    <xdr:clientData/>
  </xdr:twoCellAnchor>
  <xdr:twoCellAnchor editAs="absolute">
    <xdr:from>
      <xdr:col>3</xdr:col>
      <xdr:colOff>9525</xdr:colOff>
      <xdr:row>0</xdr:row>
      <xdr:rowOff>57150</xdr:rowOff>
    </xdr:from>
    <xdr:to>
      <xdr:col>5</xdr:col>
      <xdr:colOff>230325</xdr:colOff>
      <xdr:row>1</xdr:row>
      <xdr:rowOff>169500</xdr:rowOff>
    </xdr:to>
    <xdr:sp macro="" textlink="">
      <xdr:nvSpPr>
        <xdr:cNvPr id="13" name="Retângulo: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4EBB879-75BD-48AE-BB1C-AB2D5EF94C3D}"/>
            </a:ext>
          </a:extLst>
        </xdr:cNvPr>
        <xdr:cNvSpPr/>
      </xdr:nvSpPr>
      <xdr:spPr>
        <a:xfrm>
          <a:off x="1285875" y="57150"/>
          <a:ext cx="1440000" cy="360000"/>
        </a:xfrm>
        <a:prstGeom prst="roundRect">
          <a:avLst/>
        </a:prstGeom>
        <a:solidFill>
          <a:srgbClr val="10622F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LANÇAMENTOS</a:t>
          </a:r>
        </a:p>
      </xdr:txBody>
    </xdr:sp>
    <xdr:clientData fPrintsWithSheet="0"/>
  </xdr:twoCellAnchor>
  <xdr:twoCellAnchor editAs="absolute">
    <xdr:from>
      <xdr:col>5</xdr:col>
      <xdr:colOff>352425</xdr:colOff>
      <xdr:row>0</xdr:row>
      <xdr:rowOff>57150</xdr:rowOff>
    </xdr:from>
    <xdr:to>
      <xdr:col>7</xdr:col>
      <xdr:colOff>573225</xdr:colOff>
      <xdr:row>1</xdr:row>
      <xdr:rowOff>169500</xdr:rowOff>
    </xdr:to>
    <xdr:sp macro="" textlink="">
      <xdr:nvSpPr>
        <xdr:cNvPr id="15" name="Retângulo: Cantos Arredondados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2950A79-9080-457B-95BB-428A9060C979}"/>
            </a:ext>
          </a:extLst>
        </xdr:cNvPr>
        <xdr:cNvSpPr/>
      </xdr:nvSpPr>
      <xdr:spPr>
        <a:xfrm>
          <a:off x="2847975" y="57150"/>
          <a:ext cx="1440000" cy="360000"/>
        </a:xfrm>
        <a:prstGeom prst="roundRect">
          <a:avLst/>
        </a:prstGeom>
        <a:solidFill>
          <a:schemeClr val="bg1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BÔNUS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_Horas" displayName="Tab_Horas" ref="B11:H18" totalsRowShown="0" headerRowDxfId="8" dataDxfId="7">
  <autoFilter ref="B11:H18" xr:uid="{00000000-000C-0000-FFFF-FFFF00000000}"/>
  <tableColumns count="7">
    <tableColumn id="1" xr3:uid="{00000000-0010-0000-0000-000001000000}" name="DATA" dataDxfId="6"/>
    <tableColumn id="7" xr3:uid="{5D4946AB-868A-40C8-9B0B-2B89FDB35D57}" name="DIA  DA SEMANA" dataDxfId="5">
      <calculatedColumnFormula>Tab_Horas[[#This Row],[DATA]]</calculatedColumnFormula>
    </tableColumn>
    <tableColumn id="2" xr3:uid="{00000000-0010-0000-0000-000002000000}" name="HORA DE ENTRADA" dataDxfId="4"/>
    <tableColumn id="3" xr3:uid="{00000000-0010-0000-0000-000003000000}" name="HORA DE SAÍDA" dataDxfId="3"/>
    <tableColumn id="4" xr3:uid="{00000000-0010-0000-0000-000004000000}" name="HORA DE ENTRADA " dataDxfId="2"/>
    <tableColumn id="5" xr3:uid="{00000000-0010-0000-0000-000005000000}" name="HORA DE SAÍDA " dataDxfId="1"/>
    <tableColumn id="6" xr3:uid="{00000000-0010-0000-0000-000006000000}" name="HORAS TRABALHADAS" dataDxfId="0">
      <calculatedColumnFormula>(E12-D12)+(G12-F12)</calculatedColumnFormula>
    </tableColumn>
  </tableColumns>
  <tableStyleInfo name="TableStyleLight18" showFirstColumn="1" showLastColumn="1" showRowStripes="0" showColumnStripes="1"/>
  <extLst>
    <ext xmlns:x14="http://schemas.microsoft.com/office/spreadsheetml/2009/9/main" uri="{504A1905-F514-4f6f-8877-14C23A59335A}">
      <x14:table altTextSummary="Insira entradas para dia, hora de entrada, hora de saída, horas de licença médica, horas de férias e custo por hora. As horas normais, as horas extras, o total de horas e o pagamento total são calculados automaticamente"/>
    </ext>
  </extLst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showZeros="0" tabSelected="1" zoomScaleNormal="100" workbookViewId="0">
      <pane ySplit="11" topLeftCell="A12" activePane="bottomLeft" state="frozen"/>
      <selection pane="bottomLeft" activeCell="S11" sqref="S11"/>
    </sheetView>
  </sheetViews>
  <sheetFormatPr defaultRowHeight="18" customHeight="1" x14ac:dyDescent="0.25"/>
  <cols>
    <col min="1" max="1" width="0.85546875" style="3" customWidth="1"/>
    <col min="2" max="2" width="16.140625" style="3" customWidth="1"/>
    <col min="3" max="3" width="13.42578125" style="3" customWidth="1"/>
    <col min="4" max="4" width="15.28515625" style="3" customWidth="1"/>
    <col min="5" max="5" width="12.7109375" style="3" customWidth="1"/>
    <col min="6" max="6" width="15.28515625" style="3" customWidth="1"/>
    <col min="7" max="7" width="12.7109375" style="3" customWidth="1"/>
    <col min="8" max="8" width="17" style="3" bestFit="1" customWidth="1"/>
    <col min="9" max="16384" width="9.140625" style="3"/>
  </cols>
  <sheetData>
    <row r="1" spans="2:8" s="18" customFormat="1" ht="20.100000000000001" customHeight="1" x14ac:dyDescent="0.25">
      <c r="C1" s="19"/>
    </row>
    <row r="2" spans="2:8" s="18" customFormat="1" ht="20.100000000000001" customHeight="1" x14ac:dyDescent="0.25"/>
    <row r="3" spans="2:8" s="20" customFormat="1" ht="22.5" customHeight="1" thickBot="1" x14ac:dyDescent="0.3">
      <c r="B3" s="13" t="s">
        <v>18</v>
      </c>
    </row>
    <row r="4" spans="2:8" s="21" customFormat="1" ht="8.1" customHeight="1" thickTop="1" x14ac:dyDescent="0.25"/>
    <row r="5" spans="2:8" ht="18" customHeight="1" x14ac:dyDescent="0.25">
      <c r="B5" s="22" t="s">
        <v>0</v>
      </c>
      <c r="C5" s="35" t="s">
        <v>15</v>
      </c>
      <c r="D5" s="35"/>
      <c r="E5" s="35"/>
      <c r="F5" s="37" t="s">
        <v>1</v>
      </c>
      <c r="G5" s="37"/>
      <c r="H5" s="4">
        <v>30</v>
      </c>
    </row>
    <row r="6" spans="2:8" ht="18" customHeight="1" x14ac:dyDescent="0.25">
      <c r="B6" s="22" t="s">
        <v>9</v>
      </c>
      <c r="C6" s="35" t="s">
        <v>16</v>
      </c>
      <c r="D6" s="35"/>
      <c r="E6" s="35"/>
      <c r="F6" s="37" t="s">
        <v>10</v>
      </c>
      <c r="G6" s="37"/>
      <c r="H6" s="9" t="s">
        <v>14</v>
      </c>
    </row>
    <row r="7" spans="2:8" ht="8.1" customHeight="1" x14ac:dyDescent="0.25">
      <c r="B7" s="5"/>
      <c r="C7" s="5"/>
      <c r="D7" s="6"/>
      <c r="E7" s="6"/>
      <c r="F7" s="6"/>
      <c r="G7" s="7"/>
      <c r="H7" s="6"/>
    </row>
    <row r="8" spans="2:8" ht="18" customHeight="1" x14ac:dyDescent="0.25">
      <c r="B8" s="38" t="s">
        <v>11</v>
      </c>
      <c r="C8" s="38"/>
      <c r="D8" s="38"/>
      <c r="E8" s="38"/>
      <c r="F8" s="36" t="s">
        <v>12</v>
      </c>
      <c r="G8" s="36"/>
      <c r="H8" s="25">
        <f>SUM(Tab_Horas[HORAS TRABALHADAS])</f>
        <v>1.8576388888888891</v>
      </c>
    </row>
    <row r="9" spans="2:8" ht="18" customHeight="1" x14ac:dyDescent="0.25">
      <c r="B9" s="38"/>
      <c r="C9" s="38"/>
      <c r="D9" s="38"/>
      <c r="E9" s="38"/>
      <c r="F9" s="36" t="s">
        <v>13</v>
      </c>
      <c r="G9" s="36"/>
      <c r="H9" s="26">
        <f>H8*H5*24</f>
        <v>1337.5</v>
      </c>
    </row>
    <row r="10" spans="2:8" ht="8.1" customHeight="1" x14ac:dyDescent="0.25">
      <c r="B10" s="5"/>
      <c r="C10" s="5"/>
      <c r="D10" s="6"/>
      <c r="E10" s="6"/>
      <c r="F10" s="6"/>
      <c r="G10" s="6"/>
      <c r="H10" s="6"/>
    </row>
    <row r="11" spans="2:8" ht="30" customHeight="1" x14ac:dyDescent="0.25">
      <c r="B11" s="23" t="s">
        <v>7</v>
      </c>
      <c r="C11" s="24" t="s">
        <v>8</v>
      </c>
      <c r="D11" s="23" t="s">
        <v>2</v>
      </c>
      <c r="E11" s="23" t="s">
        <v>3</v>
      </c>
      <c r="F11" s="23" t="s">
        <v>4</v>
      </c>
      <c r="G11" s="23" t="s">
        <v>5</v>
      </c>
      <c r="H11" s="24" t="s">
        <v>6</v>
      </c>
    </row>
    <row r="12" spans="2:8" ht="20.100000000000001" customHeight="1" x14ac:dyDescent="0.25">
      <c r="B12" s="1">
        <v>45516</v>
      </c>
      <c r="C12" s="27">
        <f>Tab_Horas[[#This Row],[DATA]]</f>
        <v>45516</v>
      </c>
      <c r="D12" s="2">
        <v>0.33333333333333331</v>
      </c>
      <c r="E12" s="2">
        <v>0.5</v>
      </c>
      <c r="F12" s="2">
        <v>0.54166666666666663</v>
      </c>
      <c r="G12" s="2">
        <v>0.70833333333333337</v>
      </c>
      <c r="H12" s="28">
        <f>(E12-D12)+(G12-F12)</f>
        <v>0.33333333333333343</v>
      </c>
    </row>
    <row r="13" spans="2:8" ht="20.100000000000001" customHeight="1" x14ac:dyDescent="0.25">
      <c r="B13" s="1">
        <v>45517</v>
      </c>
      <c r="C13" s="27">
        <f>Tab_Horas[[#This Row],[DATA]]</f>
        <v>45517</v>
      </c>
      <c r="D13" s="2">
        <v>0.33333333333333331</v>
      </c>
      <c r="E13" s="2">
        <v>0.52083333333333337</v>
      </c>
      <c r="F13" s="2">
        <v>0.5625</v>
      </c>
      <c r="G13" s="2">
        <v>0.73958333333333337</v>
      </c>
      <c r="H13" s="28">
        <f t="shared" ref="H13:H18" si="0">(E13-D13)+(G13-F13)</f>
        <v>0.36458333333333343</v>
      </c>
    </row>
    <row r="14" spans="2:8" ht="20.100000000000001" customHeight="1" x14ac:dyDescent="0.25">
      <c r="B14" s="1">
        <v>45518</v>
      </c>
      <c r="C14" s="27">
        <f>Tab_Horas[[#This Row],[DATA]]</f>
        <v>45518</v>
      </c>
      <c r="D14" s="2">
        <v>0.3125</v>
      </c>
      <c r="E14" s="2">
        <v>0.51041666666666663</v>
      </c>
      <c r="F14" s="2">
        <v>0.55555555555555558</v>
      </c>
      <c r="G14" s="2">
        <v>0.74305555555555547</v>
      </c>
      <c r="H14" s="28">
        <f t="shared" si="0"/>
        <v>0.38541666666666652</v>
      </c>
    </row>
    <row r="15" spans="2:8" ht="20.100000000000001" customHeight="1" x14ac:dyDescent="0.25">
      <c r="B15" s="1">
        <v>45519</v>
      </c>
      <c r="C15" s="27">
        <f>Tab_Horas[[#This Row],[DATA]]</f>
        <v>45519</v>
      </c>
      <c r="D15" s="2">
        <v>0.33680555555555558</v>
      </c>
      <c r="E15" s="2">
        <v>0.47569444444444442</v>
      </c>
      <c r="F15" s="2">
        <v>0.64236111111111105</v>
      </c>
      <c r="G15" s="2">
        <v>0.76041666666666663</v>
      </c>
      <c r="H15" s="28">
        <f t="shared" si="0"/>
        <v>0.25694444444444442</v>
      </c>
    </row>
    <row r="16" spans="2:8" ht="20.100000000000001" customHeight="1" x14ac:dyDescent="0.25">
      <c r="B16" s="1">
        <v>45520</v>
      </c>
      <c r="C16" s="27">
        <f>Tab_Horas[[#This Row],[DATA]]</f>
        <v>45520</v>
      </c>
      <c r="D16" s="2">
        <v>0.33333333333333331</v>
      </c>
      <c r="E16" s="2">
        <v>0.5</v>
      </c>
      <c r="F16" s="2">
        <v>0.55902777777777779</v>
      </c>
      <c r="G16" s="2">
        <v>0.74305555555555547</v>
      </c>
      <c r="H16" s="28">
        <f t="shared" si="0"/>
        <v>0.35069444444444436</v>
      </c>
    </row>
    <row r="17" spans="2:8" ht="20.100000000000001" customHeight="1" x14ac:dyDescent="0.25">
      <c r="B17" s="1">
        <v>45521</v>
      </c>
      <c r="C17" s="27">
        <f>Tab_Horas[[#This Row],[DATA]]</f>
        <v>45521</v>
      </c>
      <c r="D17" s="2">
        <v>0.33333333333333331</v>
      </c>
      <c r="E17" s="2">
        <v>0.5</v>
      </c>
      <c r="F17" s="2"/>
      <c r="G17" s="2"/>
      <c r="H17" s="28">
        <f t="shared" si="0"/>
        <v>0.16666666666666669</v>
      </c>
    </row>
    <row r="18" spans="2:8" ht="20.100000000000001" customHeight="1" x14ac:dyDescent="0.25">
      <c r="B18" s="1">
        <v>45522</v>
      </c>
      <c r="C18" s="27">
        <f>Tab_Horas[[#This Row],[DATA]]</f>
        <v>45522</v>
      </c>
      <c r="D18" s="2"/>
      <c r="E18" s="2"/>
      <c r="F18" s="2"/>
      <c r="G18" s="2"/>
      <c r="H18" s="28">
        <f t="shared" si="0"/>
        <v>0</v>
      </c>
    </row>
    <row r="21" spans="2:8" ht="39" customHeight="1" x14ac:dyDescent="0.25">
      <c r="B21" s="30" t="s">
        <v>19</v>
      </c>
      <c r="C21" s="31"/>
      <c r="D21" s="32"/>
      <c r="E21" s="33"/>
      <c r="F21" s="34"/>
      <c r="G21" s="29" t="s">
        <v>20</v>
      </c>
      <c r="H21" s="8"/>
    </row>
    <row r="23" spans="2:8" ht="39" customHeight="1" x14ac:dyDescent="0.25">
      <c r="B23" s="30" t="s">
        <v>21</v>
      </c>
      <c r="C23" s="31"/>
      <c r="D23" s="32"/>
      <c r="E23" s="33"/>
      <c r="F23" s="34"/>
      <c r="G23" s="29" t="s">
        <v>20</v>
      </c>
      <c r="H23" s="8"/>
    </row>
  </sheetData>
  <dataConsolidate/>
  <mergeCells count="11">
    <mergeCell ref="B21:C21"/>
    <mergeCell ref="B23:C23"/>
    <mergeCell ref="D23:F23"/>
    <mergeCell ref="D21:F21"/>
    <mergeCell ref="C5:E5"/>
    <mergeCell ref="F8:G8"/>
    <mergeCell ref="F9:G9"/>
    <mergeCell ref="F5:G5"/>
    <mergeCell ref="C6:E6"/>
    <mergeCell ref="F6:G6"/>
    <mergeCell ref="B8:E9"/>
  </mergeCells>
  <phoneticPr fontId="0" type="noConversion"/>
  <printOptions horizontalCentered="1"/>
  <pageMargins left="0.51181102362204722" right="0.51181102362204722" top="0.74803149606299213" bottom="0.74803149606299213" header="0.51181102362204722" footer="0.51181102362204722"/>
  <pageSetup orientation="landscape" r:id="rId1"/>
  <headerFooter differentFirst="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F3B4-B0EF-4F3F-BD68-F0AF482A4BBA}">
  <sheetPr>
    <tabColor rgb="FFFFC000"/>
  </sheetPr>
  <dimension ref="A1:AG69"/>
  <sheetViews>
    <sheetView showGridLines="0" workbookViewId="0">
      <pane ySplit="3" topLeftCell="A4" activePane="bottomLeft" state="frozen"/>
      <selection pane="bottomLeft"/>
    </sheetView>
  </sheetViews>
  <sheetFormatPr defaultRowHeight="18" customHeight="1" x14ac:dyDescent="0.25"/>
  <cols>
    <col min="1" max="1" width="0.85546875" style="17" customWidth="1"/>
    <col min="2" max="11" width="9.140625" style="17" customWidth="1"/>
    <col min="12" max="13" width="1.5703125" style="17" customWidth="1"/>
    <col min="14" max="19" width="9" style="17" customWidth="1"/>
    <col min="20" max="16384" width="9.140625" style="17"/>
  </cols>
  <sheetData>
    <row r="1" spans="1:33" s="10" customFormat="1" ht="20.100000000000001" customHeight="1" x14ac:dyDescent="0.25">
      <c r="C1" s="11"/>
    </row>
    <row r="2" spans="1:33" s="10" customFormat="1" ht="20.100000000000001" customHeight="1" x14ac:dyDescent="0.25"/>
    <row r="3" spans="1:33" s="12" customFormat="1" ht="22.5" customHeight="1" thickBot="1" x14ac:dyDescent="0.3">
      <c r="B3" s="13" t="s">
        <v>17</v>
      </c>
    </row>
    <row r="4" spans="1:33" ht="18" customHeight="1" thickTop="1" x14ac:dyDescent="0.25">
      <c r="A4" s="14"/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6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18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6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18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6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18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6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ht="18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6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18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8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6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18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6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ht="18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18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18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6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ht="18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6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ht="18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ht="18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6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ht="18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18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6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ht="18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ht="18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ht="18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6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18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ht="18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18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ht="18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ht="18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ht="18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 ht="18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ht="18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ht="18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ht="18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ht="18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ht="18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ht="18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18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ht="18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ht="18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33" ht="18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ht="18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ht="18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ht="18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ht="18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ht="18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ht="18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ht="18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 ht="18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1:33" ht="18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ht="18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 ht="18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ht="18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ht="18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ht="18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ht="18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ht="18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 ht="18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1:33" ht="18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ht="18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ht="18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 ht="18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ht="18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ht="18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1:33" ht="18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ht="18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ht="18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ht="18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1:33" ht="18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 ht="18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ht="18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CONTROLE DE HORAS SEMANAL</vt:lpstr>
      <vt:lpstr>BÔNUS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Rafael Silva</dc:creator>
  <cp:lastModifiedBy>Rafael Silva</cp:lastModifiedBy>
  <cp:lastPrinted>2025-02-26T16:55:18Z</cp:lastPrinted>
  <dcterms:created xsi:type="dcterms:W3CDTF">2017-01-30T04:36:15Z</dcterms:created>
  <dcterms:modified xsi:type="dcterms:W3CDTF">2025-03-26T21:03:19Z</dcterms:modified>
</cp:coreProperties>
</file>